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licers/slicer1.xml" ContentType="application/vnd.ms-excel.slicer+xml"/>
  <Override PartName="/xl/charts/chart1.xml" ContentType="application/vnd.openxmlformats-officedocument.drawingml.chart+xml"/>
  <Override PartName="/xl/pivotTables/pivotTable1.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charts/chart2.xml" ContentType="application/vnd.openxmlformats-officedocument.drawingml.chart+xml"/>
  <Override PartName="/xl/charts/chart3.xml" ContentType="application/vnd.openxmlformats-officedocument.drawingml.chart+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C:\Users\developer\Desktop\100 plantillas\"/>
    </mc:Choice>
  </mc:AlternateContent>
  <xr:revisionPtr revIDLastSave="0" documentId="8_{C0BB5DF9-E325-4C46-BA20-5F2A4ED74611}" xr6:coauthVersionLast="31" xr6:coauthVersionMax="31" xr10:uidLastSave="{00000000-0000-0000-0000-000000000000}"/>
  <bookViews>
    <workbookView xWindow="0" yWindow="0" windowWidth="14925" windowHeight="11595" tabRatio="741" activeTab="1" xr2:uid="{00000000-000D-0000-FFFF-FFFF00000000}"/>
  </bookViews>
  <sheets>
    <sheet name="Seguimiento de capital personal" sheetId="1" r:id="rId1"/>
    <sheet name="Resumen mensual" sheetId="2" r:id="rId2"/>
    <sheet name="Datos del gráfico" sheetId="3" r:id="rId3"/>
  </sheets>
  <definedNames>
    <definedName name="Cuenta_de_segmentación_de_datos">#N/A</definedName>
    <definedName name="Cuenta_de_segmentación_de_datos_1">#N/A</definedName>
    <definedName name="Descripción_de_segmentación_de_datos">#N/A</definedName>
    <definedName name="Descripción_de_segmentación_de_datos_2">#N/A</definedName>
    <definedName name="Lista_de_cuentas">Tabla_de_resumen_de_efectivo[Cuenta]</definedName>
    <definedName name="Porcentaje_disponible">'Seguimiento de capital personal'!$B$22</definedName>
    <definedName name="_xlnm.Print_Titles" localSheetId="1">'Resumen mensual'!$B:$B,'Resumen mensual'!$17:$18</definedName>
  </definedNames>
  <calcPr calcId="179017"/>
  <pivotCaches>
    <pivotCache cacheId="5" r:id="rId4"/>
  </pivotCaches>
  <extLst>
    <ext xmlns:x14="http://schemas.microsoft.com/office/spreadsheetml/2009/9/main" uri="{BBE1A952-AA13-448e-AADC-164F8A28A991}">
      <x14:slicerCaches>
        <x14:slicerCache r:id="rId5"/>
        <x14:slicerCache r:id="rId6"/>
      </x14:slicerCaches>
    </ex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7"/>
        <x14:slicerCache r:id="rId8"/>
      </x15:slicerCaches>
    </ext>
  </extLst>
</workbook>
</file>

<file path=xl/calcChain.xml><?xml version="1.0" encoding="utf-8"?>
<calcChain xmlns="http://schemas.openxmlformats.org/spreadsheetml/2006/main">
  <c r="F6" i="1" l="1"/>
  <c r="G6" i="1" s="1"/>
  <c r="F7" i="1"/>
  <c r="G7" i="1" s="1"/>
  <c r="F5" i="1"/>
  <c r="G5" i="1" s="1"/>
  <c r="E8" i="1"/>
  <c r="G8" i="1" l="1"/>
  <c r="B22" i="1" s="1"/>
  <c r="F8" i="1"/>
</calcChain>
</file>

<file path=xl/sharedStrings.xml><?xml version="1.0" encoding="utf-8"?>
<sst xmlns="http://schemas.openxmlformats.org/spreadsheetml/2006/main" count="69" uniqueCount="36">
  <si>
    <t>Seguimiento de capital personal</t>
  </si>
  <si>
    <t>Fecha</t>
  </si>
  <si>
    <t>Descripción</t>
  </si>
  <si>
    <t>Cuenta</t>
  </si>
  <si>
    <t>Facturación</t>
  </si>
  <si>
    <t>Importe</t>
  </si>
  <si>
    <t>Almuerzo</t>
  </si>
  <si>
    <t>Ahorros</t>
  </si>
  <si>
    <t>Total</t>
  </si>
  <si>
    <t>Pago de electricidad</t>
  </si>
  <si>
    <t>Pago del coche</t>
  </si>
  <si>
    <t>Cena</t>
  </si>
  <si>
    <t>Efectivo que he gastado</t>
  </si>
  <si>
    <t>Resumen de efectivo</t>
  </si>
  <si>
    <t>Resumen mensual</t>
  </si>
  <si>
    <t>Total de gastos</t>
  </si>
  <si>
    <t>Resumen de cuenta</t>
  </si>
  <si>
    <t>Resumen de gastos</t>
  </si>
  <si>
    <t>Retirada ATM</t>
  </si>
  <si>
    <t>Retirada de efectivo</t>
  </si>
  <si>
    <t>Efectivo restante</t>
  </si>
  <si>
    <t>Efectivo restante:</t>
  </si>
  <si>
    <t>Efectivo de inicio</t>
  </si>
  <si>
    <t>Esta tabla dinámica es el origen de datos de la tabla dinámica de Resumen de cuenta de la hoja Resumen mensual</t>
  </si>
  <si>
    <t>Otros datos de la tabla dinámica</t>
  </si>
  <si>
    <t>Otros</t>
  </si>
  <si>
    <t>Etiquetas de fila</t>
  </si>
  <si>
    <t>Total general</t>
  </si>
  <si>
    <t>Suma de Importe</t>
  </si>
  <si>
    <t>Etiquetas de columna</t>
  </si>
  <si>
    <t>ene</t>
  </si>
  <si>
    <t>feb</t>
  </si>
  <si>
    <t>mar</t>
  </si>
  <si>
    <t>abr</t>
  </si>
  <si>
    <t>may</t>
  </si>
  <si>
    <t>Detalles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</si>
</sst>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quot;$&quot;* #,##0.00_);_(&quot;$&quot;* \(#,##0.00\);_(&quot;$&quot;* &quot;-&quot;??_);_(@_)"/>
    <numFmt numFmtId="164" formatCode="0.00_);\(0.00\)"/>
    <numFmt numFmtId="165" formatCode="_(@_)"/>
  </numFmts>
  <fonts count="15" x14ac:knownFonts="1">
    <font>
      <sz val="10"/>
      <color theme="1"/>
      <name val="Calibri"/>
      <family val="2"/>
      <scheme val="minor"/>
    </font>
    <font>
      <sz val="11"/>
      <color theme="1"/>
      <name val="Calibri"/>
      <family val="2"/>
      <scheme val="minor"/>
    </font>
    <font>
      <i/>
      <sz val="24"/>
      <color theme="1"/>
      <name val="Calibri"/>
      <family val="2"/>
      <scheme val="minor"/>
    </font>
    <font>
      <sz val="18"/>
      <color theme="3"/>
      <name val="Cambria"/>
      <family val="1"/>
      <scheme val="major"/>
    </font>
    <font>
      <sz val="12"/>
      <color theme="1"/>
      <name val="Calibri"/>
      <family val="2"/>
      <scheme val="minor"/>
    </font>
    <font>
      <sz val="10"/>
      <color theme="1"/>
      <name val="Calibri"/>
      <family val="2"/>
      <scheme val="minor"/>
    </font>
    <font>
      <sz val="22"/>
      <color theme="5"/>
      <name val="Cambria"/>
      <family val="2"/>
      <scheme val="major"/>
    </font>
    <font>
      <i/>
      <sz val="10"/>
      <color theme="1"/>
      <name val="Calibri"/>
      <family val="2"/>
      <scheme val="minor"/>
    </font>
    <font>
      <i/>
      <sz val="22"/>
      <color theme="3"/>
      <name val="Calibri"/>
      <family val="2"/>
      <scheme val="minor"/>
    </font>
    <font>
      <i/>
      <sz val="13"/>
      <color theme="1" tint="0.34998626667073579"/>
      <name val="Cambria"/>
      <family val="1"/>
      <scheme val="major"/>
    </font>
    <font>
      <sz val="10"/>
      <color theme="1"/>
      <name val="Calibri"/>
      <family val="2"/>
      <scheme val="minor"/>
    </font>
    <font>
      <condense/>
      <extend/>
      <outline/>
      <shadow/>
      <sz val="10"/>
      <color theme="1"/>
      <name val="Calibri"/>
      <family val="2"/>
      <scheme val="minor"/>
    </font>
    <font>
      <sz val="9"/>
      <color theme="1"/>
      <name val="Calibri"/>
      <family val="2"/>
      <scheme val="minor"/>
    </font>
    <font>
      <u/>
      <sz val="10"/>
      <color theme="1"/>
      <name val="Calibri"/>
      <family val="2"/>
      <scheme val="minor"/>
    </font>
    <font>
      <condense/>
      <extend/>
      <outline/>
      <shadow/>
      <sz val="14"/>
      <color theme="3"/>
      <name val="Cambria"/>
      <scheme val="major"/>
    </font>
  </fonts>
  <fills count="2">
    <fill>
      <patternFill patternType="none"/>
    </fill>
    <fill>
      <patternFill patternType="gray125"/>
    </fill>
  </fills>
  <borders count="2">
    <border>
      <left/>
      <right/>
      <top/>
      <bottom/>
      <diagonal/>
    </border>
    <border>
      <left/>
      <right/>
      <top/>
      <bottom style="dotted">
        <color theme="0" tint="-0.34998626667073579"/>
      </bottom>
      <diagonal/>
    </border>
  </borders>
  <cellStyleXfs count="5">
    <xf numFmtId="0" fontId="0" fillId="0" borderId="0"/>
    <xf numFmtId="44" fontId="1" fillId="0" borderId="0" applyFont="0" applyFill="0" applyBorder="0" applyAlignment="0" applyProtection="0"/>
    <xf numFmtId="0" fontId="6" fillId="0" borderId="1" applyNumberFormat="0" applyFill="0" applyAlignment="0" applyProtection="0"/>
    <xf numFmtId="9" fontId="1" fillId="0" borderId="0" applyFont="0" applyFill="0" applyBorder="0" applyAlignment="0" applyProtection="0"/>
    <xf numFmtId="0" fontId="3" fillId="0" borderId="0" applyNumberFormat="0" applyFill="0" applyBorder="0" applyAlignment="0" applyProtection="0"/>
  </cellStyleXfs>
  <cellXfs count="41">
    <xf numFmtId="0" fontId="0" fillId="0" borderId="0" xfId="0"/>
    <xf numFmtId="0" fontId="6" fillId="0" borderId="1" xfId="2"/>
    <xf numFmtId="0" fontId="3" fillId="0" borderId="0" xfId="4" applyBorder="1"/>
    <xf numFmtId="9" fontId="2" fillId="0" borderId="0" xfId="3" applyFont="1" applyAlignment="1">
      <alignment vertical="center"/>
    </xf>
    <xf numFmtId="0" fontId="0" fillId="0" borderId="0" xfId="0" applyBorder="1"/>
    <xf numFmtId="164" fontId="5" fillId="0" borderId="0" xfId="1" applyNumberFormat="1" applyFont="1" applyFill="1" applyBorder="1"/>
    <xf numFmtId="165" fontId="5" fillId="0" borderId="0" xfId="0" applyNumberFormat="1" applyFont="1" applyFill="1" applyBorder="1" applyAlignment="1">
      <alignment horizontal="left"/>
    </xf>
    <xf numFmtId="0" fontId="3" fillId="0" borderId="0" xfId="4"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right" vertical="center"/>
    </xf>
    <xf numFmtId="0" fontId="4" fillId="0" borderId="0" xfId="0" applyFont="1" applyFill="1" applyBorder="1" applyAlignment="1">
      <alignment horizontal="center" vertical="center"/>
    </xf>
    <xf numFmtId="0" fontId="0" fillId="0" borderId="1" xfId="0" applyBorder="1"/>
    <xf numFmtId="0" fontId="6" fillId="0" borderId="1" xfId="2" applyBorder="1" applyAlignment="1">
      <alignment vertical="center"/>
    </xf>
    <xf numFmtId="0" fontId="3" fillId="0" borderId="0" xfId="4" applyBorder="1" applyAlignment="1"/>
    <xf numFmtId="0" fontId="7" fillId="0" borderId="0" xfId="0" applyFont="1" applyAlignment="1">
      <alignment vertical="center"/>
    </xf>
    <xf numFmtId="14" fontId="5" fillId="0" borderId="0" xfId="0" applyNumberFormat="1" applyFont="1" applyAlignment="1">
      <alignment horizontal="left" indent="2"/>
    </xf>
    <xf numFmtId="14" fontId="0" fillId="0" borderId="0" xfId="0" applyNumberFormat="1" applyFont="1" applyAlignment="1">
      <alignment horizontal="left" indent="2"/>
    </xf>
    <xf numFmtId="0" fontId="4" fillId="0" borderId="0" xfId="0" applyFont="1" applyFill="1" applyBorder="1" applyAlignment="1">
      <alignment horizontal="left" vertical="center" indent="1"/>
    </xf>
    <xf numFmtId="40" fontId="5" fillId="0" borderId="0" xfId="1" applyNumberFormat="1" applyFont="1" applyAlignment="1">
      <alignment horizontal="right" indent="1"/>
    </xf>
    <xf numFmtId="165" fontId="0" fillId="0" borderId="0" xfId="0" applyNumberFormat="1" applyFont="1" applyAlignment="1">
      <alignment horizontal="left" indent="1"/>
    </xf>
    <xf numFmtId="165" fontId="5" fillId="0" borderId="0" xfId="0" applyNumberFormat="1" applyFont="1" applyAlignment="1">
      <alignment horizontal="left" indent="1"/>
    </xf>
    <xf numFmtId="0" fontId="6" fillId="0" borderId="0" xfId="2" applyBorder="1"/>
    <xf numFmtId="0" fontId="6" fillId="0" borderId="1" xfId="2" applyBorder="1" applyAlignment="1">
      <alignment horizontal="left" vertical="center"/>
    </xf>
    <xf numFmtId="165" fontId="10" fillId="0" borderId="0" xfId="0" applyNumberFormat="1" applyFont="1" applyFill="1" applyBorder="1" applyAlignment="1">
      <alignment horizontal="left"/>
    </xf>
    <xf numFmtId="164" fontId="10" fillId="0" borderId="0" xfId="1" applyNumberFormat="1" applyFont="1" applyFill="1" applyBorder="1"/>
    <xf numFmtId="165" fontId="0" fillId="0" borderId="0" xfId="0" applyNumberFormat="1" applyFont="1" applyFill="1" applyBorder="1" applyAlignment="1">
      <alignment horizontal="left"/>
    </xf>
    <xf numFmtId="164" fontId="11" fillId="0" borderId="0" xfId="0" applyNumberFormat="1" applyFont="1" applyFill="1" applyBorder="1"/>
    <xf numFmtId="14" fontId="0" fillId="0" borderId="0" xfId="0" applyNumberFormat="1" applyAlignment="1">
      <alignment horizontal="left"/>
    </xf>
    <xf numFmtId="0" fontId="4" fillId="0" borderId="0" xfId="0" applyFont="1"/>
    <xf numFmtId="164" fontId="0" fillId="0" borderId="0" xfId="0" applyNumberFormat="1"/>
    <xf numFmtId="0" fontId="0" fillId="0" borderId="0" xfId="0" applyAlignment="1">
      <alignment horizontal="left" indent="1"/>
    </xf>
    <xf numFmtId="0" fontId="12" fillId="0" borderId="0" xfId="0" pivotButton="1" applyFont="1"/>
    <xf numFmtId="0" fontId="4" fillId="0" borderId="0" xfId="0" pivotButton="1" applyFont="1"/>
    <xf numFmtId="0" fontId="0" fillId="0" borderId="0" xfId="0" applyAlignment="1">
      <alignment horizontal="center"/>
    </xf>
    <xf numFmtId="0" fontId="4" fillId="0" borderId="0" xfId="0" applyFont="1" applyAlignment="1">
      <alignment horizontal="center" vertical="center" wrapText="1"/>
    </xf>
    <xf numFmtId="2" fontId="0" fillId="0" borderId="0" xfId="0" applyNumberFormat="1"/>
    <xf numFmtId="0" fontId="0" fillId="0" borderId="0" xfId="0" applyFont="1"/>
    <xf numFmtId="0" fontId="13" fillId="0" borderId="0" xfId="0" applyFont="1" applyBorder="1"/>
    <xf numFmtId="9" fontId="8" fillId="0" borderId="0" xfId="3" applyFont="1" applyAlignment="1">
      <alignment horizontal="center" vertical="center"/>
    </xf>
    <xf numFmtId="0" fontId="9" fillId="0" borderId="0" xfId="0" applyFont="1" applyAlignment="1">
      <alignment horizontal="center" wrapText="1"/>
    </xf>
    <xf numFmtId="0" fontId="14" fillId="0" borderId="0" xfId="0" pivotButton="1" applyFont="1" applyAlignment="1">
      <alignment horizontal="left" vertical="top"/>
    </xf>
  </cellXfs>
  <cellStyles count="5">
    <cellStyle name="Encabezado 1" xfId="4" builtinId="16" customBuiltin="1"/>
    <cellStyle name="Moneda" xfId="1" builtinId="4"/>
    <cellStyle name="Normal" xfId="0" builtinId="0" customBuiltin="1"/>
    <cellStyle name="Porcentaje" xfId="3" builtinId="5"/>
    <cellStyle name="Título" xfId="2" builtinId="15" customBuiltin="1"/>
  </cellStyles>
  <dxfs count="82">
    <dxf>
      <font>
        <sz val="9"/>
      </font>
    </dxf>
    <dxf>
      <numFmt numFmtId="164" formatCode="0.00_);\(0.00\)"/>
    </dxf>
    <dxf>
      <font>
        <sz val="9"/>
      </font>
    </dxf>
    <dxf>
      <font>
        <sz val="12"/>
      </font>
    </dxf>
    <dxf>
      <font>
        <sz val="12"/>
      </font>
    </dxf>
    <dxf>
      <font>
        <sz val="12"/>
      </font>
    </dxf>
    <dxf>
      <font>
        <sz val="8"/>
      </font>
    </dxf>
    <dxf>
      <alignment vertical="top" readingOrder="0"/>
    </dxf>
    <dxf>
      <font>
        <sz val="12"/>
      </font>
    </dxf>
    <dxf>
      <font>
        <b/>
        <i/>
        <strike/>
        <condense/>
        <extend/>
        <outline/>
        <shadow/>
        <u val="none"/>
        <vertAlign val="baseline"/>
        <sz val="18"/>
        <color theme="3"/>
        <name val="Cambria"/>
        <scheme val="major"/>
      </font>
    </dxf>
    <dxf>
      <alignment horizontal="left" readingOrder="0"/>
    </dxf>
    <dxf>
      <font>
        <sz val="14"/>
      </font>
    </dxf>
    <dxf>
      <alignment horizontal="right" readingOrder="0"/>
    </dxf>
    <dxf>
      <font>
        <sz val="12"/>
      </font>
    </dxf>
    <dxf>
      <font>
        <sz val="12"/>
      </font>
    </dxf>
    <dxf>
      <numFmt numFmtId="2" formatCode="0.00"/>
    </dxf>
    <dxf>
      <font>
        <b val="0"/>
        <i val="0"/>
        <strike val="0"/>
      </font>
    </dxf>
    <dxf>
      <font>
        <sz val="12"/>
      </font>
    </dxf>
    <dxf>
      <font>
        <sz val="12"/>
      </font>
    </dxf>
    <dxf>
      <font>
        <sz val="12"/>
      </font>
    </dxf>
    <dxf>
      <font>
        <sz val="9"/>
      </font>
    </dxf>
    <dxf>
      <numFmt numFmtId="164" formatCode="0.00_);\(0.00\)"/>
    </dxf>
    <dxf>
      <font>
        <sz val="9"/>
      </font>
    </dxf>
    <dxf>
      <font>
        <b val="0"/>
        <i val="0"/>
        <strike val="0"/>
      </font>
    </dxf>
    <dxf>
      <numFmt numFmtId="2" formatCode="0.00"/>
    </dxf>
    <dxf>
      <font>
        <sz val="12"/>
      </font>
    </dxf>
    <dxf>
      <font>
        <sz val="12"/>
      </font>
    </dxf>
    <dxf>
      <alignment horizontal="right" readingOrder="0"/>
    </dxf>
    <dxf>
      <font>
        <sz val="14"/>
      </font>
    </dxf>
    <dxf>
      <alignment horizontal="left" readingOrder="0"/>
    </dxf>
    <dxf>
      <font>
        <b/>
        <i/>
        <strike/>
        <condense/>
        <extend/>
        <outline/>
        <shadow/>
        <u val="none"/>
        <vertAlign val="baseline"/>
        <sz val="18"/>
        <color theme="3"/>
        <name val="Cambria"/>
        <scheme val="major"/>
      </font>
    </dxf>
    <dxf>
      <font>
        <sz val="12"/>
      </font>
    </dxf>
    <dxf>
      <alignment vertical="top" readingOrder="0"/>
    </dxf>
    <dxf>
      <font>
        <sz val="8"/>
      </font>
    </dxf>
    <dxf>
      <font>
        <b val="0"/>
        <i val="0"/>
        <strike val="0"/>
        <condense/>
        <extend/>
        <outline/>
        <shadow/>
        <u val="none"/>
        <vertAlign val="baseline"/>
        <sz val="10"/>
        <color theme="1"/>
        <name val="Calibri"/>
        <scheme val="minor"/>
      </font>
      <numFmt numFmtId="0" formatCode="General"/>
      <fill>
        <patternFill patternType="none">
          <fgColor indexed="64"/>
          <bgColor indexed="65"/>
        </patternFill>
      </fill>
      <border diagonalUp="0" diagonalDown="0" outline="0">
        <left/>
        <right/>
        <top/>
        <bottom/>
      </border>
    </dxf>
    <dxf>
      <font>
        <strike/>
        <outline/>
        <shadow/>
        <u val="none"/>
        <vertAlign val="baseline"/>
        <sz val="10"/>
        <color theme="1"/>
        <name val="Calibri"/>
        <scheme val="minor"/>
      </font>
      <numFmt numFmtId="164" formatCode="0.00_);\(0.00\)"/>
    </dxf>
    <dxf>
      <font>
        <b val="0"/>
        <i val="0"/>
        <strike val="0"/>
        <condense/>
        <extend/>
        <outline/>
        <shadow/>
        <u val="none"/>
        <vertAlign val="baseline"/>
        <sz val="10"/>
        <color theme="1"/>
        <name val="Calibri"/>
        <scheme val="minor"/>
      </font>
      <numFmt numFmtId="164" formatCode="0.00_);\(0.00\)"/>
      <fill>
        <patternFill patternType="none">
          <fgColor indexed="64"/>
          <bgColor indexed="65"/>
        </patternFill>
      </fill>
      <border diagonalUp="0" diagonalDown="0" outline="0">
        <left/>
        <right/>
        <top/>
        <bottom/>
      </border>
    </dxf>
    <dxf>
      <font>
        <strike/>
        <outline/>
        <shadow/>
        <u val="none"/>
        <vertAlign val="baseline"/>
        <sz val="10"/>
        <color theme="1"/>
        <name val="Calibri"/>
        <scheme val="minor"/>
      </font>
      <numFmt numFmtId="164" formatCode="0.00_);\(0.00\)"/>
    </dxf>
    <dxf>
      <font>
        <b val="0"/>
        <i val="0"/>
        <strike val="0"/>
        <condense/>
        <extend/>
        <outline/>
        <shadow/>
        <u val="none"/>
        <vertAlign val="baseline"/>
        <sz val="10"/>
        <color theme="1"/>
        <name val="Calibri"/>
        <scheme val="minor"/>
      </font>
      <numFmt numFmtId="164" formatCode="0.00_);\(0.00\)"/>
      <fill>
        <patternFill patternType="none">
          <fgColor indexed="64"/>
          <bgColor indexed="65"/>
        </patternFill>
      </fill>
      <border diagonalUp="0" diagonalDown="0" outline="0">
        <left/>
        <right/>
        <top/>
        <bottom/>
      </border>
    </dxf>
    <dxf>
      <font>
        <strike/>
        <outline/>
        <shadow/>
        <u val="none"/>
        <vertAlign val="baseline"/>
        <sz val="10"/>
        <color theme="1"/>
        <name val="Calibri"/>
        <scheme val="minor"/>
      </font>
      <numFmt numFmtId="164" formatCode="0.00_);\(0.00\)"/>
    </dxf>
    <dxf>
      <font>
        <b val="0"/>
        <i val="0"/>
        <strike val="0"/>
        <condense val="0"/>
        <extend val="0"/>
        <outline val="0"/>
        <shadow val="0"/>
        <u val="none"/>
        <vertAlign val="baseline"/>
        <sz val="10"/>
        <color theme="1"/>
        <name val="Calibri"/>
        <scheme val="minor"/>
      </font>
      <numFmt numFmtId="165" formatCode="_(@_)"/>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outline/>
        <shadow/>
        <u val="none"/>
        <vertAlign val="baseline"/>
        <sz val="10"/>
        <color theme="1"/>
        <name val="Calibri"/>
        <scheme val="minor"/>
      </font>
      <numFmt numFmtId="165" formatCode="_(@_)"/>
      <fill>
        <patternFill patternType="none">
          <fgColor indexed="64"/>
          <bgColor indexed="65"/>
        </patternFill>
      </fill>
      <alignment horizontal="left" vertical="bottom" textRotation="0" wrapText="0" indent="0" justifyLastLine="0" shrinkToFit="0" readingOrder="0"/>
    </dxf>
    <dxf>
      <font>
        <b val="0"/>
        <i val="0"/>
        <strike val="0"/>
        <outline/>
        <shadow/>
        <u val="none"/>
        <vertAlign val="baseline"/>
        <sz val="10"/>
        <color theme="1"/>
        <name val="Calibri"/>
        <scheme val="minor"/>
      </font>
    </dxf>
    <dxf>
      <font>
        <strike/>
        <outline/>
        <shadow/>
        <u val="none"/>
        <vertAlign val="baseline"/>
        <sz val="10"/>
        <color theme="1"/>
        <name val="Calibri"/>
        <scheme val="minor"/>
      </font>
    </dxf>
    <dxf>
      <font>
        <strike/>
        <outline/>
        <shadow/>
        <u val="none"/>
        <vertAlign val="baseline"/>
        <sz val="12"/>
        <color theme="1"/>
        <name val="Calibri"/>
        <scheme val="minor"/>
      </font>
      <alignment vertical="center" textRotation="0" wrapText="0" indent="0" justifyLastLine="0" shrinkToFit="0" readingOrder="0"/>
    </dxf>
    <dxf>
      <font>
        <b/>
        <i/>
        <strike/>
        <condense/>
        <extend/>
        <outline/>
        <shadow/>
        <u val="none"/>
        <vertAlign val="baseline"/>
        <sz val="10"/>
        <color theme="1"/>
        <name val="Calibri"/>
        <scheme val="minor"/>
      </font>
    </dxf>
    <dxf>
      <font>
        <strike/>
        <outline/>
        <shadow/>
        <u val="none"/>
        <vertAlign val="baseline"/>
        <sz val="10"/>
        <color theme="1"/>
        <name val="Calibri"/>
        <scheme val="minor"/>
      </font>
      <numFmt numFmtId="165" formatCode="_(@_)"/>
      <alignment horizontal="left" vertical="bottom" textRotation="0" wrapText="0" indent="1" justifyLastLine="0" shrinkToFit="0" readingOrder="0"/>
    </dxf>
    <dxf>
      <font>
        <b/>
        <i/>
        <strike/>
        <condense/>
        <extend/>
        <outline/>
        <shadow/>
        <u val="none"/>
        <vertAlign val="baseline"/>
        <sz val="10"/>
        <color theme="1"/>
        <name val="Calibri"/>
        <scheme val="minor"/>
      </font>
      <numFmt numFmtId="166" formatCode="#,##0.00\ _€;[Red]\-#,##0.00\ _€"/>
      <alignment horizontal="right" vertical="bottom" textRotation="0" wrapText="0" indent="1" justifyLastLine="0" shrinkToFit="0" readingOrder="0"/>
    </dxf>
    <dxf>
      <font>
        <strike/>
        <outline/>
        <shadow/>
        <u val="none"/>
        <vertAlign val="baseline"/>
        <sz val="10"/>
        <color theme="1"/>
        <name val="Calibri"/>
        <scheme val="minor"/>
      </font>
      <numFmt numFmtId="166" formatCode="#,##0.00\ _€;[Red]\-#,##0.00\ _€"/>
      <alignment horizontal="right" vertical="bottom" textRotation="0" wrapText="0" indent="1" justifyLastLine="0" shrinkToFit="0" readingOrder="0"/>
    </dxf>
    <dxf>
      <font>
        <b/>
        <i/>
        <strike/>
        <condense/>
        <extend/>
        <outline/>
        <shadow/>
        <u val="none"/>
        <vertAlign val="baseline"/>
        <sz val="10"/>
        <color theme="1"/>
        <name val="Calibri"/>
        <scheme val="minor"/>
      </font>
    </dxf>
    <dxf>
      <font>
        <strike/>
        <outline/>
        <shadow/>
        <u val="none"/>
        <vertAlign val="baseline"/>
        <sz val="10"/>
        <color theme="1"/>
        <name val="Calibri"/>
        <scheme val="minor"/>
      </font>
      <numFmt numFmtId="165" formatCode="_(@_)"/>
      <alignment horizontal="left" vertical="bottom" textRotation="0" wrapText="0" indent="1" justifyLastLine="0" shrinkToFit="0" readingOrder="0"/>
    </dxf>
    <dxf>
      <font>
        <b/>
        <i/>
        <strike/>
        <condense/>
        <extend/>
        <outline/>
        <shadow/>
        <u val="none"/>
        <vertAlign val="baseline"/>
        <sz val="10"/>
        <color theme="1"/>
        <name val="Calibri"/>
        <scheme val="minor"/>
      </font>
      <alignment horizontal="left" vertical="bottom" textRotation="0" wrapText="0" indent="1" justifyLastLine="0" shrinkToFit="0" readingOrder="0"/>
    </dxf>
    <dxf>
      <font>
        <strike/>
        <outline/>
        <shadow/>
        <u val="none"/>
        <vertAlign val="baseline"/>
        <sz val="10"/>
        <color theme="1"/>
        <name val="Calibri"/>
        <scheme val="minor"/>
      </font>
      <numFmt numFmtId="19" formatCode="dd/mm/yyyy"/>
      <alignment horizontal="left" vertical="bottom" textRotation="0" wrapText="0" indent="2" justifyLastLine="0" shrinkToFit="0" readingOrder="0"/>
    </dxf>
    <dxf>
      <font>
        <strike/>
        <outline/>
        <shadow/>
        <u val="none"/>
        <vertAlign val="baseline"/>
        <sz val="10"/>
        <color theme="1"/>
        <name val="Calibri"/>
        <scheme val="minor"/>
      </font>
    </dxf>
    <dxf>
      <font>
        <b/>
        <i/>
        <strike/>
        <condense/>
        <extend/>
        <outline/>
        <shadow/>
        <u val="none"/>
        <vertAlign val="baseline"/>
        <sz val="12"/>
        <color theme="1"/>
        <name val="Calibri"/>
        <scheme val="minor"/>
      </font>
      <fill>
        <patternFill patternType="none">
          <fgColor indexed="64"/>
          <bgColor indexed="65"/>
        </patternFill>
      </fill>
      <alignment horizontal="right" vertical="center" textRotation="0" wrapText="0" indent="0" justifyLastLine="0" shrinkToFit="0" readingOrder="0"/>
    </dxf>
    <dxf>
      <font>
        <color rgb="FFFF0000"/>
      </font>
    </dxf>
    <dxf>
      <font>
        <color rgb="FFFFC000"/>
      </font>
    </dxf>
    <dxf>
      <font>
        <color rgb="FF00B050"/>
      </font>
    </dxf>
    <dxf>
      <border>
        <left style="thick">
          <color theme="0"/>
        </left>
        <right style="thick">
          <color theme="0"/>
        </right>
        <vertical style="thick">
          <color theme="0"/>
        </vertical>
      </border>
    </dxf>
    <dxf>
      <font>
        <b val="0"/>
        <i val="0"/>
        <strike val="0"/>
      </font>
      <border>
        <left style="thick">
          <color theme="0"/>
        </left>
        <right style="thick">
          <color theme="0"/>
        </right>
        <vertical style="thick">
          <color theme="0"/>
        </vertical>
      </border>
    </dxf>
    <dxf>
      <font>
        <b val="0"/>
        <i val="0"/>
        <strike val="0"/>
        <color theme="1"/>
      </font>
      <fill>
        <patternFill>
          <bgColor theme="6" tint="0.79998168889431442"/>
        </patternFill>
      </fill>
      <border>
        <bottom style="medium">
          <color theme="0" tint="-0.14993743705557422"/>
        </bottom>
        <vertical style="thick">
          <color theme="0"/>
        </vertical>
      </border>
    </dxf>
    <dxf>
      <font>
        <b val="0"/>
        <i val="0"/>
        <strike val="0"/>
      </font>
      <border>
        <top style="dotted">
          <color theme="0" tint="-0.499984740745262"/>
        </top>
      </border>
    </dxf>
    <dxf>
      <font>
        <color theme="3"/>
      </font>
      <border>
        <horizontal style="thin">
          <color theme="0" tint="-0.14996795556505021"/>
        </horizontal>
      </border>
    </dxf>
    <dxf>
      <font>
        <b/>
        <i/>
        <color theme="3"/>
      </font>
    </dxf>
    <dxf>
      <font>
        <color theme="1"/>
      </font>
      <fill>
        <patternFill>
          <bgColor theme="6" tint="0.79998168889431442"/>
        </patternFill>
      </fill>
      <border>
        <bottom style="medium">
          <color theme="0" tint="-0.14996795556505021"/>
        </bottom>
        <vertical style="thick">
          <color theme="0"/>
        </vertical>
      </border>
    </dxf>
    <dxf>
      <font>
        <b val="0"/>
        <i val="0"/>
        <strike val="0"/>
        <color theme="3"/>
      </font>
      <border diagonalUp="0" diagonalDown="0">
        <left/>
        <right/>
        <top/>
        <bottom/>
        <vertical/>
        <horizontal/>
      </border>
    </dxf>
    <dxf>
      <font>
        <b val="0"/>
        <i val="0"/>
        <strike val="0"/>
        <color theme="3"/>
      </font>
      <border>
        <vertical style="thick">
          <color theme="0"/>
        </vertical>
        <horizontal style="thin">
          <color theme="0" tint="-0.14996795556505021"/>
        </horizontal>
      </border>
    </dxf>
    <dxf>
      <font>
        <color theme="1"/>
      </font>
      <fill>
        <patternFill>
          <bgColor theme="6" tint="0.79998168889431442"/>
        </patternFill>
      </fill>
      <border>
        <bottom style="medium">
          <color theme="0" tint="-0.14996795556505021"/>
        </bottom>
        <vertical style="thick">
          <color theme="0"/>
        </vertical>
      </border>
    </dxf>
    <dxf>
      <font>
        <b val="0"/>
        <i val="0"/>
        <strike val="0"/>
        <color theme="3"/>
      </font>
      <border diagonalUp="0" diagonalDown="0">
        <left/>
        <right/>
        <top style="dotted">
          <color theme="3" tint="0.39994506668294322"/>
        </top>
        <bottom/>
        <vertical/>
        <horizontal/>
      </border>
    </dxf>
    <dxf>
      <font>
        <b val="0"/>
        <i val="0"/>
        <strike val="0"/>
        <color theme="3"/>
      </font>
      <border>
        <vertical style="thick">
          <color theme="0"/>
        </vertical>
        <horizontal style="thin">
          <color theme="0" tint="-0.14996795556505021"/>
        </horizontal>
      </border>
    </dxf>
    <dxf>
      <font>
        <sz val="12"/>
        <color theme="3"/>
        <name val="Cambria"/>
        <scheme val="major"/>
      </font>
    </dxf>
    <dxf>
      <font>
        <sz val="10"/>
        <color theme="3"/>
      </font>
    </dxf>
    <dxf>
      <font>
        <sz val="12"/>
        <color theme="3"/>
        <name val="Cambria"/>
        <scheme val="major"/>
      </font>
    </dxf>
    <dxf>
      <font>
        <sz val="10"/>
        <color theme="3"/>
      </font>
    </dxf>
    <dxf>
      <font>
        <sz val="12"/>
        <color theme="3"/>
        <name val="Cambria"/>
        <scheme val="major"/>
      </font>
    </dxf>
    <dxf>
      <font>
        <sz val="10"/>
        <color theme="3"/>
      </font>
    </dxf>
    <dxf>
      <border>
        <left style="thick">
          <color theme="0"/>
        </left>
        <right style="thick">
          <color theme="0"/>
        </right>
        <vertical style="thick">
          <color theme="0"/>
        </vertical>
      </border>
    </dxf>
    <dxf>
      <border>
        <left style="thick">
          <color theme="0"/>
        </left>
        <right style="thick">
          <color theme="0"/>
        </right>
        <vertical style="thick">
          <color theme="0"/>
        </vertical>
      </border>
    </dxf>
    <dxf>
      <fill>
        <patternFill>
          <bgColor theme="5" tint="0.79998168889431442"/>
        </patternFill>
      </fill>
    </dxf>
    <dxf>
      <font>
        <color theme="1"/>
      </font>
      <fill>
        <patternFill>
          <bgColor theme="6" tint="0.79998168889431442"/>
        </patternFill>
      </fill>
      <border>
        <vertical style="thick">
          <color theme="0"/>
        </vertical>
      </border>
    </dxf>
    <dxf>
      <font>
        <b val="0"/>
        <i val="0"/>
        <strike val="0"/>
      </font>
      <border>
        <top style="dotted">
          <color theme="0" tint="-0.499984740745262"/>
        </top>
        <bottom/>
      </border>
    </dxf>
    <dxf>
      <font>
        <color theme="3"/>
      </font>
    </dxf>
  </dxfs>
  <tableStyles count="7" defaultTableStyle="Cash Spent Table" defaultPivotStyle="Monthly Summary">
    <tableStyle name="Cash Spent Table" pivot="0" count="6" xr9:uid="{00000000-0011-0000-FFFF-FFFF00000000}">
      <tableStyleElement type="wholeTable" dxfId="81"/>
      <tableStyleElement type="headerRow" dxfId="80"/>
      <tableStyleElement type="totalRow" dxfId="79"/>
      <tableStyleElement type="secondRowStripe" dxfId="78"/>
      <tableStyleElement type="firstColumnStripe" dxfId="77"/>
      <tableStyleElement type="secondColumnStripe" dxfId="76"/>
    </tableStyle>
    <tableStyle name="Money Tracker" pivot="0" table="0" count="8" xr9:uid="{00000000-0011-0000-FFFF-FFFF01000000}">
      <tableStyleElement type="wholeTable" dxfId="75"/>
      <tableStyleElement type="headerRow" dxfId="74"/>
    </tableStyle>
    <tableStyle name="Money Tracker 2" pivot="0" table="0" count="8" xr9:uid="{00000000-0011-0000-FFFF-FFFF02000000}">
      <tableStyleElement type="wholeTable" dxfId="73"/>
      <tableStyleElement type="headerRow" dxfId="72"/>
    </tableStyle>
    <tableStyle name="Money Tracker 3" pivot="0" table="0" count="8" xr9:uid="{00000000-0011-0000-FFFF-FFFF03000000}">
      <tableStyleElement type="wholeTable" dxfId="71"/>
      <tableStyleElement type="headerRow" dxfId="70"/>
    </tableStyle>
    <tableStyle name="Monthly Summary" table="0" count="3" xr9:uid="{00000000-0011-0000-FFFF-FFFF04000000}">
      <tableStyleElement type="wholeTable" dxfId="69"/>
      <tableStyleElement type="headerRow" dxfId="68"/>
      <tableStyleElement type="totalRow" dxfId="67"/>
    </tableStyle>
    <tableStyle name="Monthly Summary PivotTable data" table="0" count="4" xr9:uid="{00000000-0011-0000-FFFF-FFFF05000000}">
      <tableStyleElement type="wholeTable" dxfId="66"/>
      <tableStyleElement type="headerRow" dxfId="65"/>
      <tableStyleElement type="totalRow" dxfId="64"/>
      <tableStyleElement type="firstRowSubheading" dxfId="63"/>
    </tableStyle>
    <tableStyle name="Tabla_de_resumen_de_efectivo" pivot="0" count="5" xr9:uid="{00000000-0011-0000-FFFF-FFFF06000000}">
      <tableStyleElement type="wholeTable" dxfId="62"/>
      <tableStyleElement type="headerRow" dxfId="61"/>
      <tableStyleElement type="totalRow" dxfId="60"/>
      <tableStyleElement type="firstColumnStripe" dxfId="59"/>
      <tableStyleElement type="secondColumnStripe" dxfId="58"/>
    </tableStyle>
  </tableStyles>
  <colors>
    <mruColors>
      <color rgb="FFFF6600"/>
    </mruColors>
  </colors>
  <extLst>
    <ext xmlns:x14="http://schemas.microsoft.com/office/spreadsheetml/2009/9/main" uri="{46F421CA-312F-682f-3DD2-61675219B42D}">
      <x14:dxfs count="18">
        <dxf>
          <fill>
            <patternFill>
              <bgColor theme="2" tint="-9.9948118533890809E-2"/>
            </patternFill>
          </fill>
        </dxf>
        <dxf>
          <fill>
            <patternFill>
              <bgColor theme="2"/>
            </patternFill>
          </fill>
        </dxf>
        <dxf>
          <font>
            <color theme="0" tint="-0.14996795556505021"/>
          </font>
          <fill>
            <patternFill patternType="none">
              <bgColor auto="1"/>
            </patternFill>
          </fill>
          <border>
            <left style="medium">
              <color theme="0" tint="-0.14996795556505021"/>
            </left>
            <right style="medium">
              <color theme="0" tint="-0.14996795556505021"/>
            </right>
            <top style="medium">
              <color theme="0" tint="-0.14996795556505021"/>
            </top>
            <bottom style="medium">
              <color theme="0" tint="-0.14996795556505021"/>
            </bottom>
          </border>
        </dxf>
        <dxf>
          <fill>
            <patternFill>
              <bgColor theme="5" tint="0.59996337778862885"/>
            </patternFill>
          </fill>
        </dxf>
        <dxf>
          <font>
            <color theme="0" tint="-0.24994659260841701"/>
          </font>
          <border>
            <left style="medium">
              <color theme="0" tint="-0.24994659260841701"/>
            </left>
            <right style="medium">
              <color theme="0" tint="-0.24994659260841701"/>
            </right>
            <top style="medium">
              <color theme="0" tint="-0.24994659260841701"/>
            </top>
            <bottom style="medium">
              <color theme="0" tint="-0.24994659260841701"/>
            </bottom>
          </border>
        </dxf>
        <dxf>
          <font>
            <b/>
            <i val="0"/>
            <color theme="0" tint="-0.499984740745262"/>
          </font>
          <fill>
            <patternFill>
              <bgColor theme="0"/>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2" tint="-9.9948118533890809E-2"/>
            </patternFill>
          </fill>
        </dxf>
        <dxf>
          <fill>
            <patternFill>
              <bgColor theme="2"/>
            </patternFill>
          </fill>
        </dxf>
        <dxf>
          <font>
            <color theme="0" tint="-0.14996795556505021"/>
          </font>
          <fill>
            <patternFill patternType="none">
              <bgColor auto="1"/>
            </patternFill>
          </fill>
          <border>
            <left style="medium">
              <color theme="0" tint="-0.14996795556505021"/>
            </left>
            <right style="medium">
              <color theme="0" tint="-0.14996795556505021"/>
            </right>
            <top style="medium">
              <color theme="0" tint="-0.14996795556505021"/>
            </top>
            <bottom style="medium">
              <color theme="0" tint="-0.14996795556505021"/>
            </bottom>
          </border>
        </dxf>
        <dxf>
          <fill>
            <patternFill>
              <bgColor theme="5" tint="0.59996337778862885"/>
            </patternFill>
          </fill>
        </dxf>
        <dxf>
          <font>
            <color theme="0" tint="-0.24994659260841701"/>
          </font>
          <border>
            <left style="medium">
              <color theme="0" tint="-0.24994659260841701"/>
            </left>
            <right style="medium">
              <color theme="0" tint="-0.24994659260841701"/>
            </right>
            <top style="medium">
              <color theme="0" tint="-0.24994659260841701"/>
            </top>
            <bottom style="medium">
              <color theme="0" tint="-0.24994659260841701"/>
            </bottom>
          </border>
        </dxf>
        <dxf>
          <font>
            <b/>
            <i val="0"/>
            <color theme="0" tint="-0.499984740745262"/>
          </font>
          <fill>
            <patternFill>
              <bgColor theme="0"/>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2" tint="-9.9948118533890809E-2"/>
            </patternFill>
          </fill>
        </dxf>
        <dxf>
          <fill>
            <patternFill>
              <bgColor theme="2"/>
            </patternFill>
          </fill>
        </dxf>
        <dxf>
          <font>
            <color theme="0" tint="-0.14996795556505021"/>
          </font>
          <fill>
            <patternFill patternType="none">
              <bgColor auto="1"/>
            </patternFill>
          </fill>
          <border>
            <left style="medium">
              <color theme="0" tint="-0.14996795556505021"/>
            </left>
            <right style="medium">
              <color theme="0" tint="-0.14996795556505021"/>
            </right>
            <top style="medium">
              <color theme="0" tint="-0.14996795556505021"/>
            </top>
            <bottom style="medium">
              <color theme="0" tint="-0.14996795556505021"/>
            </bottom>
          </border>
        </dxf>
        <dxf>
          <fill>
            <patternFill>
              <bgColor theme="5" tint="0.59996337778862885"/>
            </patternFill>
          </fill>
        </dxf>
        <dxf>
          <font>
            <color theme="0" tint="-0.24994659260841701"/>
          </font>
          <border>
            <left style="medium">
              <color theme="0" tint="-0.24994659260841701"/>
            </left>
            <right style="medium">
              <color theme="0" tint="-0.24994659260841701"/>
            </right>
            <top style="medium">
              <color theme="0" tint="-0.24994659260841701"/>
            </top>
            <bottom style="medium">
              <color theme="0" tint="-0.24994659260841701"/>
            </bottom>
          </border>
        </dxf>
        <dxf>
          <font>
            <b/>
            <i/>
            <color theme="0" tint="-0.499984740745262"/>
          </font>
          <fill>
            <patternFill>
              <bgColor theme="0"/>
            </patternFill>
          </fill>
          <border>
            <left style="thin">
              <color theme="0" tint="-0.34998626667073579"/>
            </left>
            <right style="thin">
              <color theme="0" tint="-0.34998626667073579"/>
            </right>
            <top style="thin">
              <color theme="0" tint="-0.34998626667073579"/>
            </top>
            <bottom style="thin">
              <color theme="0" tint="-0.34998626667073579"/>
            </bottom>
          </border>
        </dxf>
      </x14:dxfs>
    </ext>
    <ext xmlns:x14="http://schemas.microsoft.com/office/spreadsheetml/2009/9/main" uri="{EB79DEF2-80B8-43e5-95BD-54CBDDF9020C}">
      <x14:slicerStyles defaultSlicerStyle="Money Tracker">
        <x14:slicerStyle name="Money Tracker">
          <x14:slicerStyleElements>
            <x14:slicerStyleElement type="unselectedItemWithData" dxfId="17"/>
            <x14:slicerStyleElement type="unselectedItemWithNoData" dxfId="16"/>
            <x14:slicerStyleElement type="selectedItemWithData" dxfId="15"/>
            <x14:slicerStyleElement type="selectedItemWithNoData" dxfId="14"/>
            <x14:slicerStyleElement type="hoveredUnselectedItemWithData" dxfId="13"/>
            <x14:slicerStyleElement type="hoveredSelectedItemWithData" dxfId="12"/>
          </x14:slicerStyleElements>
        </x14:slicerStyle>
        <x14:slicerStyle name="Money Tracker 2">
          <x14:slicerStyleElements>
            <x14:slicerStyleElement type="unselectedItemWithData" dxfId="11"/>
            <x14:slicerStyleElement type="unselectedItemWithNoData" dxfId="10"/>
            <x14:slicerStyleElement type="selectedItemWithData" dxfId="9"/>
            <x14:slicerStyleElement type="selectedItemWithNoData" dxfId="8"/>
            <x14:slicerStyleElement type="hoveredUnselectedItemWithData" dxfId="7"/>
            <x14:slicerStyleElement type="hoveredSelectedItemWithData" dxfId="6"/>
          </x14:slicerStyleElements>
        </x14:slicerStyle>
        <x14:slicerStyle name="Money Tracker 3">
          <x14:slicerStyleElements>
            <x14:slicerStyleElement type="unselectedItemWithData" dxfId="5"/>
            <x14:slicerStyleElement type="unselectedItemWithNoData" dxfId="4"/>
            <x14:slicerStyleElement type="selectedItemWithData" dxfId="3"/>
            <x14:slicerStyleElement type="selectedItemWithNoData" dxfId="2"/>
            <x14:slicerStyleElement type="hoveredUnselectedItemWithData" dxfId="1"/>
            <x14:slicerStyleElement type="hoveredSelectedItemWith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openxmlformats.org/officeDocument/2006/relationships/customXml" Target="../customXml/item1.xml"/><Relationship Id="rId3" Type="http://schemas.openxmlformats.org/officeDocument/2006/relationships/worksheet" Target="worksheets/sheet3.xml"/><Relationship Id="rId7" Type="http://schemas.microsoft.com/office/2007/relationships/slicerCache" Target="slicerCaches/slicerCache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sharedStrings" Target="sharedStrings.xml"/><Relationship Id="rId5" Type="http://schemas.microsoft.com/office/2007/relationships/slicerCache" Target="slicerCaches/slicerCache1.xml"/><Relationship Id="rId10" Type="http://schemas.openxmlformats.org/officeDocument/2006/relationships/styles" Target="styles.xml"/><Relationship Id="rId4" Type="http://schemas.openxmlformats.org/officeDocument/2006/relationships/pivotCacheDefinition" Target="pivotCache/pivotCacheDefinition1.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40660063772392913"/>
          <c:y val="3.4000715791347461E-2"/>
          <c:w val="0.63505380577427817"/>
          <c:h val="0.83761439655718151"/>
        </c:manualLayout>
      </c:layout>
      <c:barChart>
        <c:barDir val="col"/>
        <c:grouping val="clustered"/>
        <c:varyColors val="0"/>
        <c:ser>
          <c:idx val="0"/>
          <c:order val="0"/>
          <c:invertIfNegative val="0"/>
          <c:dPt>
            <c:idx val="0"/>
            <c:invertIfNegative val="0"/>
            <c:bubble3D val="0"/>
            <c:spPr>
              <a:gradFill>
                <a:gsLst>
                  <a:gs pos="25000">
                    <a:srgbClr val="92D050">
                      <a:lumMod val="90000"/>
                    </a:srgbClr>
                  </a:gs>
                  <a:gs pos="50000">
                    <a:srgbClr val="FFC000">
                      <a:lumMod val="99000"/>
                    </a:srgbClr>
                  </a:gs>
                  <a:gs pos="75000">
                    <a:srgbClr val="FF0000">
                      <a:lumMod val="92000"/>
                      <a:lumOff val="8000"/>
                    </a:srgbClr>
                  </a:gs>
                </a:gsLst>
                <a:lin ang="5400000" scaled="0"/>
              </a:gradFill>
            </c:spPr>
            <c:extLst>
              <c:ext xmlns:c16="http://schemas.microsoft.com/office/drawing/2014/chart" uri="{C3380CC4-5D6E-409C-BE32-E72D297353CC}">
                <c16:uniqueId val="{00000001-FFFD-4132-B225-7425552DC3CA}"/>
              </c:ext>
            </c:extLst>
          </c:dPt>
          <c:val>
            <c:numRef>
              <c:f>'Seguimiento de capital personal'!$B$22</c:f>
              <c:numCache>
                <c:formatCode>0%</c:formatCode>
                <c:ptCount val="1"/>
                <c:pt idx="0">
                  <c:v>0.75459459459459455</c:v>
                </c:pt>
              </c:numCache>
            </c:numRef>
          </c:val>
          <c:extLst>
            <c:ext xmlns:c16="http://schemas.microsoft.com/office/drawing/2014/chart" uri="{C3380CC4-5D6E-409C-BE32-E72D297353CC}">
              <c16:uniqueId val="{00000002-FFFD-4132-B225-7425552DC3CA}"/>
            </c:ext>
          </c:extLst>
        </c:ser>
        <c:dLbls>
          <c:showLegendKey val="0"/>
          <c:showVal val="0"/>
          <c:showCatName val="0"/>
          <c:showSerName val="0"/>
          <c:showPercent val="0"/>
          <c:showBubbleSize val="0"/>
        </c:dLbls>
        <c:gapWidth val="18"/>
        <c:axId val="106492472"/>
        <c:axId val="106487768"/>
      </c:barChart>
      <c:catAx>
        <c:axId val="106492472"/>
        <c:scaling>
          <c:orientation val="minMax"/>
        </c:scaling>
        <c:delete val="1"/>
        <c:axPos val="b"/>
        <c:numFmt formatCode="General" sourceLinked="0"/>
        <c:majorTickMark val="out"/>
        <c:minorTickMark val="none"/>
        <c:tickLblPos val="nextTo"/>
        <c:crossAx val="106487768"/>
        <c:crosses val="autoZero"/>
        <c:auto val="1"/>
        <c:lblAlgn val="ctr"/>
        <c:lblOffset val="100"/>
        <c:noMultiLvlLbl val="0"/>
      </c:catAx>
      <c:valAx>
        <c:axId val="106487768"/>
        <c:scaling>
          <c:orientation val="minMax"/>
          <c:max val="1"/>
          <c:min val="0"/>
        </c:scaling>
        <c:delete val="0"/>
        <c:axPos val="l"/>
        <c:numFmt formatCode="0%" sourceLinked="0"/>
        <c:majorTickMark val="out"/>
        <c:minorTickMark val="none"/>
        <c:tickLblPos val="nextTo"/>
        <c:spPr>
          <a:ln w="0">
            <a:solidFill>
              <a:schemeClr val="tx2"/>
            </a:solidFill>
            <a:prstDash val="sysDot"/>
          </a:ln>
        </c:spPr>
        <c:txPr>
          <a:bodyPr/>
          <a:lstStyle/>
          <a:p>
            <a:pPr>
              <a:defRPr sz="1050" i="1">
                <a:solidFill>
                  <a:schemeClr val="tx2"/>
                </a:solidFill>
              </a:defRPr>
            </a:pPr>
            <a:endParaRPr lang="es-SV"/>
          </a:p>
        </c:txPr>
        <c:crossAx val="106492472"/>
        <c:crosses val="autoZero"/>
        <c:crossBetween val="between"/>
      </c:valAx>
      <c:spPr>
        <a:noFill/>
        <a:ln w="25400">
          <a:noFill/>
        </a:ln>
        <a:effectLst/>
      </c:spPr>
    </c:plotArea>
    <c:plotVisOnly val="1"/>
    <c:dispBlanksAs val="gap"/>
    <c:showDLblsOverMax val="0"/>
  </c:chart>
  <c:spPr>
    <a:noFill/>
    <a:ln>
      <a:no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[All in one money tracker_B1R.xltx]Chart Data!AccountSummaryPivotTable</c:name>
    <c:fmtId val="8"/>
  </c:pivotSource>
  <c:chart>
    <c:autoTitleDeleted val="0"/>
    <c:pivotFmts>
      <c:pivotFmt>
        <c:idx val="0"/>
        <c:marker>
          <c:symbol val="diamond"/>
          <c:size val="5"/>
        </c:marker>
      </c:pivotFmt>
      <c:pivotFmt>
        <c:idx val="1"/>
        <c:marker>
          <c:symbol val="diamond"/>
          <c:size val="5"/>
        </c:marker>
      </c:pivotFmt>
      <c:pivotFmt>
        <c:idx val="2"/>
        <c:spPr>
          <a:solidFill>
            <a:schemeClr val="accent1"/>
          </a:solidFill>
          <a:ln>
            <a:noFill/>
          </a:ln>
          <a:effectLst/>
        </c:spPr>
        <c:marker>
          <c:symbol val="none"/>
        </c:marker>
      </c:pivotFmt>
      <c:pivotFmt>
        <c:idx val="3"/>
        <c:spPr>
          <a:solidFill>
            <a:schemeClr val="accent2"/>
          </a:solidFill>
          <a:ln>
            <a:noFill/>
          </a:ln>
          <a:effectLst/>
        </c:spPr>
        <c:marker>
          <c:symbol val="none"/>
        </c:marker>
      </c:pivotFmt>
      <c:pivotFmt>
        <c:idx val="4"/>
        <c:spPr>
          <a:solidFill>
            <a:schemeClr val="accent3"/>
          </a:solidFill>
          <a:ln>
            <a:noFill/>
          </a:ln>
          <a:effectLst/>
        </c:spPr>
        <c:marker>
          <c:symbol val="none"/>
        </c:marker>
      </c:pivotFmt>
    </c:pivotFmts>
    <c:plotArea>
      <c:layout/>
      <c:barChart>
        <c:barDir val="col"/>
        <c:grouping val="clustered"/>
        <c:varyColors val="0"/>
        <c:ser>
          <c:idx val="0"/>
          <c:order val="0"/>
          <c:tx>
            <c:strRef>
              <c:f>'Chart Data'!$C$3:$C$4</c:f>
            </c:strRef>
          </c:tx>
          <c:spPr>
            <a:solidFill>
              <a:schemeClr val="accent1"/>
            </a:solidFill>
            <a:ln>
              <a:noFill/>
            </a:ln>
            <a:effectLst/>
          </c:spPr>
          <c:invertIfNegative val="0"/>
          <c:cat>
            <c:multiLvlStrRef>
              <c:f>'Chart Data'!$B$5:$B$10</c:f>
            </c:multiLvlStrRef>
          </c:cat>
          <c:val>
            <c:numRef>
              <c:f>'Chart Data'!$C$5:$C$10</c:f>
              <c:numCache>
                <c:formatCode>General</c:formatCode>
                <c:ptCount val="5"/>
              </c:numCache>
            </c:numRef>
          </c:val>
          <c:extLst>
            <c:ext xmlns:c16="http://schemas.microsoft.com/office/drawing/2014/chart" uri="{C3380CC4-5D6E-409C-BE32-E72D297353CC}">
              <c16:uniqueId val="{00000000-FB0B-4757-A558-847F2C8C6C1C}"/>
            </c:ext>
          </c:extLst>
        </c:ser>
        <c:ser>
          <c:idx val="1"/>
          <c:order val="1"/>
          <c:tx>
            <c:strRef>
              <c:f>'Chart Data'!$D$3:$D$4</c:f>
            </c:strRef>
          </c:tx>
          <c:spPr>
            <a:solidFill>
              <a:schemeClr val="accent2"/>
            </a:solidFill>
            <a:ln>
              <a:noFill/>
            </a:ln>
            <a:effectLst/>
          </c:spPr>
          <c:invertIfNegative val="0"/>
          <c:cat>
            <c:multiLvlStrRef>
              <c:f>'Chart Data'!$B$5:$B$10</c:f>
            </c:multiLvlStrRef>
          </c:cat>
          <c:val>
            <c:numRef>
              <c:f>'Chart Data'!$D$5:$D$10</c:f>
              <c:numCache>
                <c:formatCode>General</c:formatCode>
                <c:ptCount val="5"/>
              </c:numCache>
            </c:numRef>
          </c:val>
          <c:extLst>
            <c:ext xmlns:c16="http://schemas.microsoft.com/office/drawing/2014/chart" uri="{C3380CC4-5D6E-409C-BE32-E72D297353CC}">
              <c16:uniqueId val="{00000001-FB0B-4757-A558-847F2C8C6C1C}"/>
            </c:ext>
          </c:extLst>
        </c:ser>
        <c:ser>
          <c:idx val="2"/>
          <c:order val="2"/>
          <c:tx>
            <c:strRef>
              <c:f>'Chart Data'!$E$3:$E$4</c:f>
            </c:strRef>
          </c:tx>
          <c:spPr>
            <a:solidFill>
              <a:schemeClr val="accent3"/>
            </a:solidFill>
            <a:ln>
              <a:noFill/>
            </a:ln>
            <a:effectLst/>
          </c:spPr>
          <c:invertIfNegative val="0"/>
          <c:cat>
            <c:multiLvlStrRef>
              <c:f>'Chart Data'!$B$5:$B$10</c:f>
            </c:multiLvlStrRef>
          </c:cat>
          <c:val>
            <c:numRef>
              <c:f>'Chart Data'!$E$5:$E$10</c:f>
              <c:numCache>
                <c:formatCode>General</c:formatCode>
                <c:ptCount val="5"/>
              </c:numCache>
            </c:numRef>
          </c:val>
          <c:extLst>
            <c:ext xmlns:c16="http://schemas.microsoft.com/office/drawing/2014/chart" uri="{C3380CC4-5D6E-409C-BE32-E72D297353CC}">
              <c16:uniqueId val="{00000002-FB0B-4757-A558-847F2C8C6C1C}"/>
            </c:ext>
          </c:extLst>
        </c:ser>
        <c:dLbls>
          <c:showLegendKey val="0"/>
          <c:showVal val="0"/>
          <c:showCatName val="0"/>
          <c:showSerName val="0"/>
          <c:showPercent val="0"/>
          <c:showBubbleSize val="0"/>
        </c:dLbls>
        <c:gapWidth val="219"/>
        <c:overlap val="-27"/>
        <c:axId val="106494040"/>
        <c:axId val="106487376"/>
      </c:barChart>
      <c:catAx>
        <c:axId val="106494040"/>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SV"/>
          </a:p>
        </c:txPr>
        <c:crossAx val="106487376"/>
        <c:crosses val="autoZero"/>
        <c:auto val="1"/>
        <c:lblAlgn val="ctr"/>
        <c:lblOffset val="100"/>
        <c:noMultiLvlLbl val="0"/>
      </c:catAx>
      <c:valAx>
        <c:axId val="106487376"/>
        <c:scaling>
          <c:orientation val="minMax"/>
        </c:scaling>
        <c:delete val="0"/>
        <c:axPos val="l"/>
        <c:majorGridlines>
          <c:spPr>
            <a:ln w="9525" cap="flat" cmpd="sng" algn="ctr">
              <a:solidFill>
                <a:schemeClr val="tx1">
                  <a:lumMod val="15000"/>
                  <a:lumOff val="85000"/>
                </a:schemeClr>
              </a:solidFill>
              <a:round/>
            </a:ln>
            <a:effectLst/>
          </c:spPr>
        </c:majorGridlines>
        <c:numFmt formatCode="0_);\(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SV"/>
          </a:p>
        </c:txPr>
        <c:crossAx val="106494040"/>
        <c:crosses val="autoZero"/>
        <c:crossBetween val="between"/>
        <c:majorUnit val="50"/>
        <c:minorUnit val="25"/>
      </c:valAx>
      <c:spPr>
        <a:noFill/>
        <a:ln>
          <a:noFill/>
        </a:ln>
        <a:effectLst/>
      </c:spPr>
    </c:plotArea>
    <c:legend>
      <c:legendPos val="b"/>
      <c:layout>
        <c:manualLayout>
          <c:xMode val="edge"/>
          <c:yMode val="edge"/>
          <c:x val="6.0170304639654427E-2"/>
          <c:y val="0.90878067705040522"/>
          <c:w val="0.34888123940259674"/>
          <c:h val="6.542889483450395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SV"/>
        </a:p>
      </c:txPr>
    </c:legend>
    <c:plotVisOnly val="1"/>
    <c:dispBlanksAs val="gap"/>
    <c:showDLblsOverMax val="0"/>
  </c:chart>
  <c:spPr>
    <a:solidFill>
      <a:schemeClr val="bg1"/>
    </a:solidFill>
    <a:ln w="9525" cap="flat" cmpd="sng" algn="ctr">
      <a:noFill/>
      <a:round/>
    </a:ln>
    <a:effectLst/>
  </c:spPr>
  <c:txPr>
    <a:bodyPr/>
    <a:lstStyle/>
    <a:p>
      <a:pPr>
        <a:defRPr/>
      </a:pPr>
      <a:endParaRPr lang="es-SV"/>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[control-gastos.xlsx]Datos del gráfico!Tabla dinámica de resumen de cuenta</c:name>
    <c:fmtId val="14"/>
  </c:pivotSource>
  <c:chart>
    <c:autoTitleDeleted val="0"/>
    <c:pivotFmts>
      <c:pivotFmt>
        <c:idx val="0"/>
        <c:marker>
          <c:symbol val="diamond"/>
          <c:size val="5"/>
        </c:marker>
      </c:pivotFmt>
      <c:pivotFmt>
        <c:idx val="1"/>
        <c:marker>
          <c:symbol val="diamond"/>
          <c:size val="5"/>
        </c:marker>
      </c:pivotFmt>
      <c:pivotFmt>
        <c:idx val="2"/>
        <c:spPr>
          <a:solidFill>
            <a:schemeClr val="accent1"/>
          </a:solidFill>
          <a:ln>
            <a:noFill/>
          </a:ln>
          <a:effectLst/>
        </c:spPr>
        <c:marker>
          <c:symbol val="none"/>
        </c:marker>
      </c:pivotFmt>
      <c:pivotFmt>
        <c:idx val="3"/>
        <c:spPr>
          <a:solidFill>
            <a:schemeClr val="accent2"/>
          </a:solidFill>
          <a:ln>
            <a:noFill/>
          </a:ln>
          <a:effectLst/>
        </c:spPr>
        <c:marker>
          <c:symbol val="none"/>
        </c:marker>
      </c:pivotFmt>
      <c:pivotFmt>
        <c:idx val="4"/>
        <c:spPr>
          <a:solidFill>
            <a:schemeClr val="accent3"/>
          </a:solidFill>
          <a:ln>
            <a:noFill/>
          </a:ln>
          <a:effectLst/>
        </c:spPr>
        <c:marker>
          <c:symbol val="none"/>
        </c:marker>
      </c:pivotFmt>
      <c:pivotFmt>
        <c:idx val="5"/>
        <c:marker>
          <c:symbol val="none"/>
        </c:marker>
      </c:pivotFmt>
      <c:pivotFmt>
        <c:idx val="6"/>
        <c:marker>
          <c:symbol val="none"/>
        </c:marker>
      </c:pivotFmt>
      <c:pivotFmt>
        <c:idx val="7"/>
        <c:marker>
          <c:symbol val="none"/>
        </c:marker>
      </c:pivotFmt>
      <c:pivotFmt>
        <c:idx val="8"/>
        <c:marker>
          <c:symbol val="none"/>
        </c:marker>
      </c:pivotFmt>
      <c:pivotFmt>
        <c:idx val="9"/>
        <c:marker>
          <c:symbol val="none"/>
        </c:marker>
      </c:pivotFmt>
      <c:pivotFmt>
        <c:idx val="10"/>
        <c:marker>
          <c:symbol val="none"/>
        </c:marker>
      </c:pivotFmt>
      <c:pivotFmt>
        <c:idx val="11"/>
        <c:marker>
          <c:symbol val="none"/>
        </c:marker>
      </c:pivotFmt>
      <c:pivotFmt>
        <c:idx val="12"/>
        <c:marker>
          <c:symbol val="none"/>
        </c:marker>
      </c:pivotFmt>
      <c:pivotFmt>
        <c:idx val="13"/>
        <c:marker>
          <c:symbol val="none"/>
        </c:marker>
      </c:pivotFmt>
      <c:pivotFmt>
        <c:idx val="14"/>
        <c:marker>
          <c:symbol val="none"/>
        </c:marker>
      </c:pivotFmt>
      <c:pivotFmt>
        <c:idx val="15"/>
        <c:marker>
          <c:symbol val="none"/>
        </c:marker>
      </c:pivotFmt>
      <c:pivotFmt>
        <c:idx val="16"/>
        <c:marker>
          <c:symbol val="none"/>
        </c:marker>
      </c:pivotFmt>
      <c:pivotFmt>
        <c:idx val="17"/>
        <c:marker>
          <c:symbol val="none"/>
        </c:marker>
      </c:pivotFmt>
      <c:pivotFmt>
        <c:idx val="18"/>
        <c:spPr>
          <a:solidFill>
            <a:schemeClr val="accent1"/>
          </a:solidFill>
          <a:ln>
            <a:noFill/>
          </a:ln>
          <a:effectLst/>
        </c:spPr>
        <c:marker>
          <c:symbol val="none"/>
        </c:marker>
      </c:pivotFmt>
      <c:pivotFmt>
        <c:idx val="19"/>
        <c:spPr>
          <a:solidFill>
            <a:schemeClr val="accent2"/>
          </a:solidFill>
          <a:ln>
            <a:noFill/>
          </a:ln>
          <a:effectLst/>
        </c:spPr>
        <c:marker>
          <c:symbol val="none"/>
        </c:marker>
      </c:pivotFmt>
      <c:pivotFmt>
        <c:idx val="20"/>
        <c:spPr>
          <a:solidFill>
            <a:schemeClr val="accent3"/>
          </a:solidFill>
          <a:ln>
            <a:noFill/>
          </a:ln>
          <a:effectLst/>
        </c:spPr>
        <c:marker>
          <c:symbol val="none"/>
        </c:marker>
      </c:pivotFmt>
      <c:pivotFmt>
        <c:idx val="21"/>
        <c:marker>
          <c:symbol val="none"/>
        </c:marker>
      </c:pivotFmt>
      <c:pivotFmt>
        <c:idx val="22"/>
        <c:marker>
          <c:symbol val="none"/>
        </c:marker>
      </c:pivotFmt>
      <c:pivotFmt>
        <c:idx val="23"/>
        <c:marker>
          <c:symbol val="none"/>
        </c:marker>
      </c:pivotFmt>
    </c:pivotFmts>
    <c:plotArea>
      <c:layout/>
      <c:barChart>
        <c:barDir val="col"/>
        <c:grouping val="clustered"/>
        <c:varyColors val="0"/>
        <c:ser>
          <c:idx val="0"/>
          <c:order val="0"/>
          <c:tx>
            <c:strRef>
              <c:f>'Datos del gráfico'!$C$3:$C$4</c:f>
              <c:strCache>
                <c:ptCount val="1"/>
                <c:pt idx="0">
                  <c:v>Ahorros</c:v>
                </c:pt>
              </c:strCache>
            </c:strRef>
          </c:tx>
          <c:invertIfNegative val="0"/>
          <c:cat>
            <c:strRef>
              <c:f>'Datos del gráfico'!$B$5:$B$10</c:f>
              <c:strCache>
                <c:ptCount val="5"/>
                <c:pt idx="0">
                  <c:v>ene</c:v>
                </c:pt>
                <c:pt idx="1">
                  <c:v>feb</c:v>
                </c:pt>
                <c:pt idx="2">
                  <c:v>mar</c:v>
                </c:pt>
                <c:pt idx="3">
                  <c:v>abr</c:v>
                </c:pt>
                <c:pt idx="4">
                  <c:v>may</c:v>
                </c:pt>
              </c:strCache>
            </c:strRef>
          </c:cat>
          <c:val>
            <c:numRef>
              <c:f>'Datos del gráfico'!$C$5:$C$10</c:f>
              <c:numCache>
                <c:formatCode>0.00_);\(0.00\)</c:formatCode>
                <c:ptCount val="5"/>
                <c:pt idx="0">
                  <c:v>230</c:v>
                </c:pt>
                <c:pt idx="2">
                  <c:v>100</c:v>
                </c:pt>
                <c:pt idx="3">
                  <c:v>70</c:v>
                </c:pt>
                <c:pt idx="4">
                  <c:v>50</c:v>
                </c:pt>
              </c:numCache>
            </c:numRef>
          </c:val>
          <c:extLst>
            <c:ext xmlns:c16="http://schemas.microsoft.com/office/drawing/2014/chart" uri="{C3380CC4-5D6E-409C-BE32-E72D297353CC}">
              <c16:uniqueId val="{00000000-A0FD-4B4F-B6FE-3F9DBE1AFA78}"/>
            </c:ext>
          </c:extLst>
        </c:ser>
        <c:ser>
          <c:idx val="1"/>
          <c:order val="1"/>
          <c:tx>
            <c:strRef>
              <c:f>'Datos del gráfico'!$D$3:$D$4</c:f>
              <c:strCache>
                <c:ptCount val="1"/>
                <c:pt idx="0">
                  <c:v>Facturación</c:v>
                </c:pt>
              </c:strCache>
            </c:strRef>
          </c:tx>
          <c:invertIfNegative val="0"/>
          <c:cat>
            <c:strRef>
              <c:f>'Datos del gráfico'!$B$5:$B$10</c:f>
              <c:strCache>
                <c:ptCount val="5"/>
                <c:pt idx="0">
                  <c:v>ene</c:v>
                </c:pt>
                <c:pt idx="1">
                  <c:v>feb</c:v>
                </c:pt>
                <c:pt idx="2">
                  <c:v>mar</c:v>
                </c:pt>
                <c:pt idx="3">
                  <c:v>abr</c:v>
                </c:pt>
                <c:pt idx="4">
                  <c:v>may</c:v>
                </c:pt>
              </c:strCache>
            </c:strRef>
          </c:cat>
          <c:val>
            <c:numRef>
              <c:f>'Datos del gráfico'!$D$5:$D$10</c:f>
              <c:numCache>
                <c:formatCode>0.00_);\(0.00\)</c:formatCode>
                <c:ptCount val="5"/>
                <c:pt idx="0">
                  <c:v>45</c:v>
                </c:pt>
                <c:pt idx="1">
                  <c:v>123</c:v>
                </c:pt>
                <c:pt idx="2">
                  <c:v>230</c:v>
                </c:pt>
                <c:pt idx="3">
                  <c:v>30</c:v>
                </c:pt>
              </c:numCache>
            </c:numRef>
          </c:val>
          <c:extLst>
            <c:ext xmlns:c16="http://schemas.microsoft.com/office/drawing/2014/chart" uri="{C3380CC4-5D6E-409C-BE32-E72D297353CC}">
              <c16:uniqueId val="{00000001-A0FD-4B4F-B6FE-3F9DBE1AFA78}"/>
            </c:ext>
          </c:extLst>
        </c:ser>
        <c:ser>
          <c:idx val="2"/>
          <c:order val="2"/>
          <c:tx>
            <c:strRef>
              <c:f>'Datos del gráfico'!$E$3:$E$4</c:f>
              <c:strCache>
                <c:ptCount val="1"/>
                <c:pt idx="0">
                  <c:v>Otros</c:v>
                </c:pt>
              </c:strCache>
            </c:strRef>
          </c:tx>
          <c:invertIfNegative val="0"/>
          <c:cat>
            <c:strRef>
              <c:f>'Datos del gráfico'!$B$5:$B$10</c:f>
              <c:strCache>
                <c:ptCount val="5"/>
                <c:pt idx="0">
                  <c:v>ene</c:v>
                </c:pt>
                <c:pt idx="1">
                  <c:v>feb</c:v>
                </c:pt>
                <c:pt idx="2">
                  <c:v>mar</c:v>
                </c:pt>
                <c:pt idx="3">
                  <c:v>abr</c:v>
                </c:pt>
                <c:pt idx="4">
                  <c:v>may</c:v>
                </c:pt>
              </c:strCache>
            </c:strRef>
          </c:cat>
          <c:val>
            <c:numRef>
              <c:f>'Datos del gráfico'!$E$5:$E$10</c:f>
              <c:numCache>
                <c:formatCode>0.00_);\(0.00\)</c:formatCode>
                <c:ptCount val="5"/>
                <c:pt idx="4">
                  <c:v>30</c:v>
                </c:pt>
              </c:numCache>
            </c:numRef>
          </c:val>
          <c:extLst>
            <c:ext xmlns:c16="http://schemas.microsoft.com/office/drawing/2014/chart" uri="{C3380CC4-5D6E-409C-BE32-E72D297353CC}">
              <c16:uniqueId val="{00000002-A0FD-4B4F-B6FE-3F9DBE1AFA78}"/>
            </c:ext>
          </c:extLst>
        </c:ser>
        <c:dLbls>
          <c:showLegendKey val="0"/>
          <c:showVal val="0"/>
          <c:showCatName val="0"/>
          <c:showSerName val="0"/>
          <c:showPercent val="0"/>
          <c:showBubbleSize val="0"/>
        </c:dLbls>
        <c:gapWidth val="219"/>
        <c:overlap val="-27"/>
        <c:axId val="106490904"/>
        <c:axId val="106488944"/>
      </c:barChart>
      <c:catAx>
        <c:axId val="106490904"/>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SV"/>
          </a:p>
        </c:txPr>
        <c:crossAx val="106488944"/>
        <c:crosses val="autoZero"/>
        <c:auto val="1"/>
        <c:lblAlgn val="ctr"/>
        <c:lblOffset val="100"/>
        <c:noMultiLvlLbl val="0"/>
      </c:catAx>
      <c:valAx>
        <c:axId val="106488944"/>
        <c:scaling>
          <c:orientation val="minMax"/>
        </c:scaling>
        <c:delete val="0"/>
        <c:axPos val="l"/>
        <c:majorGridlines/>
        <c:numFmt formatCode="0_);\(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SV"/>
          </a:p>
        </c:txPr>
        <c:crossAx val="106490904"/>
        <c:crosses val="autoZero"/>
        <c:crossBetween val="between"/>
        <c:majorUnit val="50"/>
        <c:minorUnit val="25"/>
      </c:valAx>
    </c:plotArea>
    <c:legend>
      <c:legendPos val="b"/>
      <c:layout>
        <c:manualLayout>
          <c:xMode val="edge"/>
          <c:yMode val="edge"/>
          <c:x val="6.0170304639654427E-2"/>
          <c:y val="0.90878067705040522"/>
          <c:w val="0.34443731570590713"/>
          <c:h val="6.105876329750485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SV"/>
        </a:p>
      </c:txPr>
    </c:legend>
    <c:plotVisOnly val="1"/>
    <c:dispBlanksAs val="gap"/>
    <c:showDLblsOverMax val="0"/>
  </c:chart>
  <c:spPr>
    <a:solidFill>
      <a:schemeClr val="bg1"/>
    </a:solidFill>
    <a:ln w="9525" cap="flat" cmpd="sng" algn="ctr">
      <a:noFill/>
      <a:round/>
    </a:ln>
    <a:effectLst/>
  </c:spPr>
  <c:txPr>
    <a:bodyPr/>
    <a:lstStyle/>
    <a:p>
      <a:pPr>
        <a:defRPr/>
      </a:pPr>
      <a:endParaRPr lang="es-SV"/>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Lst>
</c:chartSpace>
</file>

<file path=xl/drawings/_rels/drawing1.xml.rels><?xml version="1.0" encoding="UTF-8" standalone="yes"?>
<Relationships xmlns="http://schemas.openxmlformats.org/package/2006/relationships"><Relationship Id="rId2" Type="http://schemas.openxmlformats.org/officeDocument/2006/relationships/hyperlink" Target="#'Resumen mensual'!A1"/><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hyperlink" Target="#'Seguimiento de capital personal'!A1"/></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9526</xdr:rowOff>
    </xdr:from>
    <xdr:to>
      <xdr:col>2</xdr:col>
      <xdr:colOff>3963</xdr:colOff>
      <xdr:row>23</xdr:row>
      <xdr:rowOff>190500</xdr:rowOff>
    </xdr:to>
    <xdr:grpSp>
      <xdr:nvGrpSpPr>
        <xdr:cNvPr id="28" name="Money Tracker chart group" title="Grupo de gráficos Seguimiento de capital">
          <a:extLst>
            <a:ext uri="{FF2B5EF4-FFF2-40B4-BE49-F238E27FC236}">
              <a16:creationId xmlns:a16="http://schemas.microsoft.com/office/drawing/2014/main" id="{00000000-0008-0000-0000-00001C000000}"/>
            </a:ext>
          </a:extLst>
        </xdr:cNvPr>
        <xdr:cNvGrpSpPr/>
      </xdr:nvGrpSpPr>
      <xdr:grpSpPr>
        <a:xfrm>
          <a:off x="149087" y="821222"/>
          <a:ext cx="1022724" cy="6964430"/>
          <a:chOff x="152400" y="952501"/>
          <a:chExt cx="1023138" cy="4948338"/>
        </a:xfrm>
      </xdr:grpSpPr>
      <xdr:graphicFrame macro="">
        <xdr:nvGraphicFramePr>
          <xdr:cNvPr id="2" name="Money Tracker chart">
            <a:extLst>
              <a:ext uri="{FF2B5EF4-FFF2-40B4-BE49-F238E27FC236}">
                <a16:creationId xmlns:a16="http://schemas.microsoft.com/office/drawing/2014/main" id="{00000000-0008-0000-0000-000002000000}"/>
              </a:ext>
            </a:extLst>
          </xdr:cNvPr>
          <xdr:cNvGraphicFramePr/>
        </xdr:nvGraphicFramePr>
        <xdr:xfrm>
          <a:off x="252414" y="1133281"/>
          <a:ext cx="757235" cy="4010219"/>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16" name="Chart border 2">
            <a:extLst>
              <a:ext uri="{FF2B5EF4-FFF2-40B4-BE49-F238E27FC236}">
                <a16:creationId xmlns:a16="http://schemas.microsoft.com/office/drawing/2014/main" id="{00000000-0008-0000-0000-000010000000}"/>
              </a:ext>
            </a:extLst>
          </xdr:cNvPr>
          <xdr:cNvSpPr/>
        </xdr:nvSpPr>
        <xdr:spPr>
          <a:xfrm>
            <a:off x="153594" y="952501"/>
            <a:ext cx="1021944" cy="4466659"/>
          </a:xfrm>
          <a:prstGeom prst="rect">
            <a:avLst/>
          </a:prstGeom>
          <a:noFill/>
          <a:ln w="3175">
            <a:solidFill>
              <a:schemeClr val="bg1">
                <a:lumMod val="8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 name="Chart border 1">
            <a:extLst>
              <a:ext uri="{FF2B5EF4-FFF2-40B4-BE49-F238E27FC236}">
                <a16:creationId xmlns:a16="http://schemas.microsoft.com/office/drawing/2014/main" id="{00000000-0008-0000-0000-000011000000}"/>
              </a:ext>
            </a:extLst>
          </xdr:cNvPr>
          <xdr:cNvSpPr/>
        </xdr:nvSpPr>
        <xdr:spPr>
          <a:xfrm>
            <a:off x="152400" y="5421488"/>
            <a:ext cx="1021944" cy="479351"/>
          </a:xfrm>
          <a:prstGeom prst="rect">
            <a:avLst/>
          </a:prstGeom>
          <a:noFill/>
          <a:ln w="3175">
            <a:solidFill>
              <a:schemeClr val="bg1">
                <a:lumMod val="8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endParaRPr lang="en-US" sz="1100">
              <a:solidFill>
                <a:schemeClr val="lt1"/>
              </a:solidFill>
              <a:latin typeface="+mn-lt"/>
              <a:ea typeface="+mn-ea"/>
              <a:cs typeface="+mn-cs"/>
            </a:endParaRPr>
          </a:p>
        </xdr:txBody>
      </xdr:sp>
    </xdr:grpSp>
    <xdr:clientData/>
  </xdr:twoCellAnchor>
  <xdr:twoCellAnchor>
    <xdr:from>
      <xdr:col>5</xdr:col>
      <xdr:colOff>776893</xdr:colOff>
      <xdr:row>0</xdr:row>
      <xdr:rowOff>231176</xdr:rowOff>
    </xdr:from>
    <xdr:to>
      <xdr:col>6</xdr:col>
      <xdr:colOff>1244368</xdr:colOff>
      <xdr:row>1</xdr:row>
      <xdr:rowOff>0</xdr:rowOff>
    </xdr:to>
    <xdr:sp macro="" textlink="">
      <xdr:nvSpPr>
        <xdr:cNvPr id="3" name="Monthly Summary button" title="Botón de navegación Resumen mensual">
          <a:hlinkClick xmlns:r="http://schemas.openxmlformats.org/officeDocument/2006/relationships" r:id="rId2" tooltip="Haga clic para ver Resumen mensual"/>
          <a:extLst>
            <a:ext uri="{FF2B5EF4-FFF2-40B4-BE49-F238E27FC236}">
              <a16:creationId xmlns:a16="http://schemas.microsoft.com/office/drawing/2014/main" id="{00000000-0008-0000-0000-000003000000}"/>
            </a:ext>
          </a:extLst>
        </xdr:cNvPr>
        <xdr:cNvSpPr/>
      </xdr:nvSpPr>
      <xdr:spPr>
        <a:xfrm>
          <a:off x="5206018" y="231176"/>
          <a:ext cx="1620000" cy="254599"/>
        </a:xfrm>
        <a:prstGeom prst="round2SameRect">
          <a:avLst/>
        </a:prstGeom>
        <a:gradFill flip="none" rotWithShape="1">
          <a:gsLst>
            <a:gs pos="27000">
              <a:schemeClr val="accent1"/>
            </a:gs>
            <a:gs pos="90000">
              <a:schemeClr val="accent1">
                <a:lumMod val="40000"/>
                <a:lumOff val="60000"/>
              </a:schemeClr>
            </a:gs>
            <a:gs pos="67000">
              <a:schemeClr val="accent1">
                <a:lumMod val="60000"/>
                <a:lumOff val="40000"/>
              </a:schemeClr>
            </a:gs>
          </a:gsLst>
          <a:lin ang="16200000" scaled="1"/>
          <a:tileRect/>
        </a:gra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fr-BE" sz="1100" i="1">
              <a:solidFill>
                <a:schemeClr val="tx2">
                  <a:lumMod val="75000"/>
                </a:schemeClr>
              </a:solidFill>
              <a:latin typeface="+mn-lt"/>
              <a:ea typeface="+mn-ea"/>
              <a:cs typeface="+mn-cs"/>
            </a:rPr>
            <a:t>Resumen</a:t>
          </a:r>
          <a:r>
            <a:rPr lang="fr-BE" sz="1100">
              <a:solidFill>
                <a:schemeClr val="lt1"/>
              </a:solidFill>
              <a:effectLst/>
              <a:latin typeface="+mn-lt"/>
              <a:ea typeface="+mn-ea"/>
              <a:cs typeface="+mn-cs"/>
            </a:rPr>
            <a:t> </a:t>
          </a:r>
          <a:r>
            <a:rPr lang="fr-BE" sz="1100" i="1">
              <a:solidFill>
                <a:schemeClr val="tx2">
                  <a:lumMod val="75000"/>
                </a:schemeClr>
              </a:solidFill>
              <a:latin typeface="+mn-lt"/>
              <a:ea typeface="+mn-ea"/>
              <a:cs typeface="+mn-cs"/>
            </a:rPr>
            <a:t>mensual</a:t>
          </a:r>
          <a:endParaRPr lang="en-US" sz="1100" i="1">
            <a:solidFill>
              <a:schemeClr val="tx2">
                <a:lumMod val="75000"/>
              </a:schemeClr>
            </a:solidFill>
            <a:latin typeface="+mn-lt"/>
            <a:ea typeface="+mn-ea"/>
            <a:cs typeface="+mn-cs"/>
          </a:endParaRPr>
        </a:p>
      </xdr:txBody>
    </xdr:sp>
    <xdr:clientData fPrintsWithSheet="0"/>
  </xdr:twoCellAnchor>
  <xdr:twoCellAnchor editAs="absolute">
    <xdr:from>
      <xdr:col>7</xdr:col>
      <xdr:colOff>238125</xdr:colOff>
      <xdr:row>13</xdr:row>
      <xdr:rowOff>152399</xdr:rowOff>
    </xdr:from>
    <xdr:to>
      <xdr:col>9</xdr:col>
      <xdr:colOff>289500</xdr:colOff>
      <xdr:row>22</xdr:row>
      <xdr:rowOff>228600</xdr:rowOff>
    </xdr:to>
    <mc:AlternateContent xmlns:mc="http://schemas.openxmlformats.org/markup-compatibility/2006" xmlns:sle15="http://schemas.microsoft.com/office/drawing/2012/slicer">
      <mc:Choice Requires="sle15">
        <xdr:graphicFrame macro="">
          <xdr:nvGraphicFramePr>
            <xdr:cNvPr id="4" name="Descripción 1" descr="Haga clic en una descripción en la segmentación de datos para filtrar el resumen de cuenta por el elemento seleccionado. Para seleccionar múltiples descripciones, utilizar las teclas Ctrl + clic." title="Descripción Slicer">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microsoft.com/office/drawing/2010/slicer">
              <sle:slicer xmlns:sle="http://schemas.microsoft.com/office/drawing/2010/slicer" name="Descripción 1"/>
            </a:graphicData>
          </a:graphic>
        </xdr:graphicFrame>
      </mc:Choice>
      <mc:Fallback xmlns="">
        <xdr:sp macro="" textlink="">
          <xdr:nvSpPr>
            <xdr:cNvPr id="0" name=""/>
            <xdr:cNvSpPr>
              <a:spLocks noTextEdit="1"/>
            </xdr:cNvSpPr>
          </xdr:nvSpPr>
          <xdr:spPr>
            <a:xfrm>
              <a:off x="7067550" y="4524374"/>
              <a:ext cx="1413450" cy="2990851"/>
            </a:xfrm>
            <a:prstGeom prst="rect">
              <a:avLst/>
            </a:prstGeom>
            <a:solidFill>
              <a:prstClr val="white"/>
            </a:solidFill>
            <a:ln w="1">
              <a:solidFill>
                <a:prstClr val="green"/>
              </a:solidFill>
            </a:ln>
          </xdr:spPr>
          <xdr:txBody>
            <a:bodyPr vertOverflow="clip" horzOverflow="clip"/>
            <a:lstStyle/>
            <a:p>
              <a:r>
                <a:rPr lang="es-ES" sz="1100"/>
                <a:t>This shape represents a table slicer. Table slicers can be used in at least Excel 15.
If the shape was modified in an earlier version of Excel, or if the workbook was saved in Excel 2010 or earlier, the slicer cannot be used.</a:t>
              </a:r>
            </a:p>
          </xdr:txBody>
        </xdr:sp>
      </mc:Fallback>
    </mc:AlternateContent>
    <xdr:clientData fPrintsWithSheet="0"/>
  </xdr:twoCellAnchor>
  <xdr:twoCellAnchor editAs="absolute">
    <xdr:from>
      <xdr:col>7</xdr:col>
      <xdr:colOff>238125</xdr:colOff>
      <xdr:row>9</xdr:row>
      <xdr:rowOff>247650</xdr:rowOff>
    </xdr:from>
    <xdr:to>
      <xdr:col>9</xdr:col>
      <xdr:colOff>289500</xdr:colOff>
      <xdr:row>13</xdr:row>
      <xdr:rowOff>161925</xdr:rowOff>
    </xdr:to>
    <mc:AlternateContent xmlns:mc="http://schemas.openxmlformats.org/markup-compatibility/2006" xmlns:sle15="http://schemas.microsoft.com/office/drawing/2012/slicer">
      <mc:Choice Requires="sle15">
        <xdr:graphicFrame macro="">
          <xdr:nvGraphicFramePr>
            <xdr:cNvPr id="5" name="Cuenta 1">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microsoft.com/office/drawing/2010/slicer">
              <sle:slicer xmlns:sle="http://schemas.microsoft.com/office/drawing/2010/slicer" name="Cuenta 1"/>
            </a:graphicData>
          </a:graphic>
        </xdr:graphicFrame>
      </mc:Choice>
      <mc:Fallback xmlns="">
        <xdr:sp macro="" textlink="">
          <xdr:nvSpPr>
            <xdr:cNvPr id="0" name=""/>
            <xdr:cNvSpPr>
              <a:spLocks noTextEdit="1"/>
            </xdr:cNvSpPr>
          </xdr:nvSpPr>
          <xdr:spPr>
            <a:xfrm>
              <a:off x="7067550" y="3324225"/>
              <a:ext cx="1562100" cy="12096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can be used in at least Excel 15.
If the shape was modified in an earlier version of Excel, or if the workbook was saved in Excel 2010 or earlier, the slicer cannot be used.</a:t>
              </a:r>
            </a:p>
          </xdr:txBody>
        </xdr:sp>
      </mc:Fallback>
    </mc:AlternateContent>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28577</xdr:colOff>
      <xdr:row>1</xdr:row>
      <xdr:rowOff>85726</xdr:rowOff>
    </xdr:from>
    <xdr:to>
      <xdr:col>5</xdr:col>
      <xdr:colOff>1229777</xdr:colOff>
      <xdr:row>1</xdr:row>
      <xdr:rowOff>295276</xdr:rowOff>
    </xdr:to>
    <xdr:sp macro="" textlink="">
      <xdr:nvSpPr>
        <xdr:cNvPr id="4" name="PivotTable Refresh note" descr="Para actualizar estos datos, haga clic con el botón secundario en la tabla dinámica situada bajo Resumen de gastos y haga clic en Actualizar." title="Notas">
          <a:extLst>
            <a:ext uri="{FF2B5EF4-FFF2-40B4-BE49-F238E27FC236}">
              <a16:creationId xmlns:a16="http://schemas.microsoft.com/office/drawing/2014/main" id="{00000000-0008-0000-0100-000004000000}"/>
            </a:ext>
          </a:extLst>
        </xdr:cNvPr>
        <xdr:cNvSpPr txBox="1"/>
      </xdr:nvSpPr>
      <xdr:spPr>
        <a:xfrm>
          <a:off x="180977" y="571501"/>
          <a:ext cx="68400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pPr marL="0" marR="0" indent="0" defTabSz="914400" eaLnBrk="1" fontAlgn="auto" latinLnBrk="0" hangingPunct="1">
            <a:lnSpc>
              <a:spcPct val="100000"/>
            </a:lnSpc>
            <a:spcBef>
              <a:spcPts val="0"/>
            </a:spcBef>
            <a:spcAft>
              <a:spcPts val="0"/>
            </a:spcAft>
            <a:buClrTx/>
            <a:buSzTx/>
            <a:buFontTx/>
            <a:buNone/>
            <a:tabLst/>
            <a:defRPr/>
          </a:pPr>
          <a:r>
            <a:rPr lang="fr-BE" sz="900" i="1">
              <a:solidFill>
                <a:schemeClr val="tx1">
                  <a:lumMod val="65000"/>
                  <a:lumOff val="35000"/>
                </a:schemeClr>
              </a:solidFill>
              <a:latin typeface="+mn-lt"/>
              <a:ea typeface="+mn-ea"/>
              <a:cs typeface="+mn-cs"/>
            </a:rPr>
            <a:t>Para actualizar estos datos, haga clic con el botón secundario en la tabla dinámica situada bajo Resumen de gastos y haga clic en Actualizar.</a:t>
          </a:r>
          <a:endParaRPr lang="es-ES" sz="900" i="1">
            <a:solidFill>
              <a:schemeClr val="tx1">
                <a:lumMod val="65000"/>
                <a:lumOff val="35000"/>
              </a:schemeClr>
            </a:solidFill>
            <a:latin typeface="+mn-lt"/>
            <a:ea typeface="+mn-ea"/>
            <a:cs typeface="+mn-cs"/>
          </a:endParaRPr>
        </a:p>
      </xdr:txBody>
    </xdr:sp>
    <xdr:clientData fPrintsWithSheet="0"/>
  </xdr:twoCellAnchor>
  <xdr:twoCellAnchor editAs="absolute">
    <xdr:from>
      <xdr:col>4</xdr:col>
      <xdr:colOff>1093570</xdr:colOff>
      <xdr:row>0</xdr:row>
      <xdr:rowOff>228600</xdr:rowOff>
    </xdr:from>
    <xdr:to>
      <xdr:col>6</xdr:col>
      <xdr:colOff>8470</xdr:colOff>
      <xdr:row>0</xdr:row>
      <xdr:rowOff>484632</xdr:rowOff>
    </xdr:to>
    <xdr:sp macro="" textlink="">
      <xdr:nvSpPr>
        <xdr:cNvPr id="10" name="Monthly Summary button" title="Botón de navegación Seguimiento de capital personal">
          <a:hlinkClick xmlns:r="http://schemas.openxmlformats.org/officeDocument/2006/relationships" r:id="rId1" tooltip="Haga clic para ver Seguimiento de capital"/>
          <a:extLst>
            <a:ext uri="{FF2B5EF4-FFF2-40B4-BE49-F238E27FC236}">
              <a16:creationId xmlns:a16="http://schemas.microsoft.com/office/drawing/2014/main" id="{00000000-0008-0000-0100-00000A000000}"/>
            </a:ext>
          </a:extLst>
        </xdr:cNvPr>
        <xdr:cNvSpPr/>
      </xdr:nvSpPr>
      <xdr:spPr>
        <a:xfrm>
          <a:off x="5532220" y="228600"/>
          <a:ext cx="1620000" cy="256032"/>
        </a:xfrm>
        <a:prstGeom prst="round2SameRect">
          <a:avLst/>
        </a:prstGeom>
        <a:gradFill flip="none" rotWithShape="1">
          <a:gsLst>
            <a:gs pos="27000">
              <a:schemeClr val="accent1"/>
            </a:gs>
            <a:gs pos="90000">
              <a:schemeClr val="accent1">
                <a:lumMod val="40000"/>
                <a:lumOff val="60000"/>
              </a:schemeClr>
            </a:gs>
            <a:gs pos="67000">
              <a:schemeClr val="accent1">
                <a:lumMod val="60000"/>
                <a:lumOff val="40000"/>
              </a:schemeClr>
            </a:gs>
          </a:gsLst>
          <a:lin ang="16200000" scaled="1"/>
          <a:tileRect/>
        </a:gra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fr-BE" sz="1100" i="1" baseline="0">
              <a:solidFill>
                <a:schemeClr val="tx2">
                  <a:lumMod val="75000"/>
                </a:schemeClr>
              </a:solidFill>
              <a:latin typeface="+mn-lt"/>
              <a:ea typeface="+mn-ea"/>
              <a:cs typeface="+mn-cs"/>
            </a:rPr>
            <a:t>Seguimiento de capital</a:t>
          </a:r>
          <a:endParaRPr lang="en-US" sz="1100" i="1">
            <a:solidFill>
              <a:schemeClr val="tx2">
                <a:lumMod val="75000"/>
              </a:schemeClr>
            </a:solidFill>
          </a:endParaRPr>
        </a:p>
      </xdr:txBody>
    </xdr:sp>
    <xdr:clientData fPrintsWithSheet="0"/>
  </xdr:twoCellAnchor>
  <xdr:twoCellAnchor>
    <xdr:from>
      <xdr:col>1</xdr:col>
      <xdr:colOff>76199</xdr:colOff>
      <xdr:row>2</xdr:row>
      <xdr:rowOff>61911</xdr:rowOff>
    </xdr:from>
    <xdr:to>
      <xdr:col>4</xdr:col>
      <xdr:colOff>1190624</xdr:colOff>
      <xdr:row>14</xdr:row>
      <xdr:rowOff>257174</xdr:rowOff>
    </xdr:to>
    <xdr:graphicFrame macro="">
      <xdr:nvGraphicFramePr>
        <xdr:cNvPr id="2" name="Account Summary" descr="Column PivotChart showing breakdown of Checking and Savings totals by month." title="Account Summary">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2</xdr:row>
      <xdr:rowOff>119061</xdr:rowOff>
    </xdr:from>
    <xdr:to>
      <xdr:col>4</xdr:col>
      <xdr:colOff>1114425</xdr:colOff>
      <xdr:row>15</xdr:row>
      <xdr:rowOff>38099</xdr:rowOff>
    </xdr:to>
    <xdr:graphicFrame macro="">
      <xdr:nvGraphicFramePr>
        <xdr:cNvPr id="5" name="Account Summary" descr="Columna de gráficos dinámicos que muestra el desglose de los totales de Cuentas corrientes y de Ahorro por mes. " title="Resumen de cuenta">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xdr:col>
      <xdr:colOff>1323975</xdr:colOff>
      <xdr:row>6</xdr:row>
      <xdr:rowOff>123825</xdr:rowOff>
    </xdr:from>
    <xdr:to>
      <xdr:col>6</xdr:col>
      <xdr:colOff>32325</xdr:colOff>
      <xdr:row>14</xdr:row>
      <xdr:rowOff>215900</xdr:rowOff>
    </xdr:to>
    <mc:AlternateContent xmlns:mc="http://schemas.openxmlformats.org/markup-compatibility/2006" xmlns:a14="http://schemas.microsoft.com/office/drawing/2010/main">
      <mc:Choice Requires="a14">
        <xdr:graphicFrame macro="">
          <xdr:nvGraphicFramePr>
            <xdr:cNvPr id="8" name="Descripción">
              <a:extLst>
                <a:ext uri="{FF2B5EF4-FFF2-40B4-BE49-F238E27FC236}">
                  <a16:creationId xmlns:a16="http://schemas.microsoft.com/office/drawing/2014/main" id="{00000000-0008-0000-0100-000008000000}"/>
                </a:ext>
              </a:extLst>
            </xdr:cNvPr>
            <xdr:cNvGraphicFramePr/>
          </xdr:nvGraphicFramePr>
          <xdr:xfrm>
            <a:off x="0" y="0"/>
            <a:ext cx="0" cy="0"/>
          </xdr:xfrm>
          <a:graphic>
            <a:graphicData uri="http://schemas.microsoft.com/office/drawing/2010/slicer">
              <sle:slicer xmlns:sle="http://schemas.microsoft.com/office/drawing/2010/slicer" name="Descripción"/>
            </a:graphicData>
          </a:graphic>
        </xdr:graphicFrame>
      </mc:Choice>
      <mc:Fallback xmlns="">
        <xdr:sp macro="" textlink="">
          <xdr:nvSpPr>
            <xdr:cNvPr id="0" name=""/>
            <xdr:cNvSpPr>
              <a:spLocks noTextEdit="1"/>
            </xdr:cNvSpPr>
          </xdr:nvSpPr>
          <xdr:spPr>
            <a:xfrm>
              <a:off x="5762625" y="2409825"/>
              <a:ext cx="1413450" cy="2301875"/>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puede usar al menos en Excel 2010.
Si la forma se modificó en una versión anterior de Excel, o si el libro se guardó en Excel 2003 o anterior, no se puede usar la segmentación de datos.</a:t>
              </a:r>
            </a:p>
          </xdr:txBody>
        </xdr:sp>
      </mc:Fallback>
    </mc:AlternateContent>
    <xdr:clientData/>
  </xdr:twoCellAnchor>
  <xdr:twoCellAnchor editAs="oneCell">
    <xdr:from>
      <xdr:col>4</xdr:col>
      <xdr:colOff>1333501</xdr:colOff>
      <xdr:row>2</xdr:row>
      <xdr:rowOff>28574</xdr:rowOff>
    </xdr:from>
    <xdr:to>
      <xdr:col>6</xdr:col>
      <xdr:colOff>41851</xdr:colOff>
      <xdr:row>6</xdr:row>
      <xdr:rowOff>68474</xdr:rowOff>
    </xdr:to>
    <mc:AlternateContent xmlns:mc="http://schemas.openxmlformats.org/markup-compatibility/2006" xmlns:a14="http://schemas.microsoft.com/office/drawing/2010/main">
      <mc:Choice Requires="a14">
        <xdr:graphicFrame macro="">
          <xdr:nvGraphicFramePr>
            <xdr:cNvPr id="9" name="Cuenta">
              <a:extLst>
                <a:ext uri="{FF2B5EF4-FFF2-40B4-BE49-F238E27FC236}">
                  <a16:creationId xmlns:a16="http://schemas.microsoft.com/office/drawing/2014/main" id="{00000000-0008-0000-0100-000009000000}"/>
                </a:ext>
              </a:extLst>
            </xdr:cNvPr>
            <xdr:cNvGraphicFramePr/>
          </xdr:nvGraphicFramePr>
          <xdr:xfrm>
            <a:off x="0" y="0"/>
            <a:ext cx="0" cy="0"/>
          </xdr:xfrm>
          <a:graphic>
            <a:graphicData uri="http://schemas.microsoft.com/office/drawing/2010/slicer">
              <sle:slicer xmlns:sle="http://schemas.microsoft.com/office/drawing/2010/slicer" name="Cuenta"/>
            </a:graphicData>
          </a:graphic>
        </xdr:graphicFrame>
      </mc:Choice>
      <mc:Fallback xmlns="">
        <xdr:sp macro="" textlink="">
          <xdr:nvSpPr>
            <xdr:cNvPr id="0" name=""/>
            <xdr:cNvSpPr>
              <a:spLocks noTextEdit="1"/>
            </xdr:cNvSpPr>
          </xdr:nvSpPr>
          <xdr:spPr>
            <a:xfrm>
              <a:off x="5772151" y="1209674"/>
              <a:ext cx="1413450" cy="1144800"/>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puede usar al menos en Excel 2010.
Si la forma se modificó en una versión anterior de Excel, o si el libro se guardó en Excel 2003 o anterior, no se puede usar la segmentación de datos.</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Windows User" refreshedDate="43218.503557638891" createdVersion="5" refreshedVersion="6" minRefreshableVersion="3" recordCount="11" xr:uid="{00000000-000A-0000-FFFF-FFFF0B000000}">
  <cacheSource type="worksheet">
    <worksheetSource name="Efectivo_gastado"/>
  </cacheSource>
  <cacheFields count="4">
    <cacheField name="Fecha" numFmtId="14">
      <sharedItems containsSemiMixedTypes="0" containsNonDate="0" containsDate="1" containsString="0" minDate="2012-01-04T00:00:00" maxDate="2012-05-11T00:00:00" count="11">
        <d v="2012-01-04T00:00:00"/>
        <d v="2012-01-05T00:00:00"/>
        <d v="2012-01-06T00:00:00"/>
        <d v="2012-02-03T00:00:00"/>
        <d v="2012-02-07T00:00:00"/>
        <d v="2012-03-01T00:00:00"/>
        <d v="2012-03-06T00:00:00"/>
        <d v="2012-04-06T00:00:00"/>
        <d v="2012-04-20T00:00:00"/>
        <d v="2012-05-03T00:00:00"/>
        <d v="2012-05-10T00:00:00"/>
      </sharedItems>
      <fieldGroup base="0">
        <rangePr groupBy="months" startDate="2012-01-04T00:00:00" endDate="2012-05-11T00:00:00"/>
        <groupItems count="14">
          <s v="&lt;04/01/2012"/>
          <s v="ene"/>
          <s v="feb"/>
          <s v="mar"/>
          <s v="abr"/>
          <s v="may"/>
          <s v="jun"/>
          <s v="jul"/>
          <s v="ago"/>
          <s v="sep"/>
          <s v="oct"/>
          <s v="nov"/>
          <s v="dic"/>
          <s v="&gt;11/05/2012"/>
        </groupItems>
      </fieldGroup>
    </cacheField>
    <cacheField name="Descripción" numFmtId="165">
      <sharedItems count="6">
        <s v="Retirada ATM"/>
        <s v="Almuerzo"/>
        <s v="Pago del coche"/>
        <s v="Pago de electricidad"/>
        <s v="Cena"/>
        <s v="Retirada de efectivo"/>
      </sharedItems>
    </cacheField>
    <cacheField name="Importe" numFmtId="40">
      <sharedItems containsSemiMixedTypes="0" containsString="0" containsNumber="1" containsInteger="1" minValue="5" maxValue="230"/>
    </cacheField>
    <cacheField name="Cuenta" numFmtId="165">
      <sharedItems count="3">
        <s v="Facturación"/>
        <s v="Ahorros"/>
        <s v="Otros"/>
      </sharedItems>
    </cacheField>
  </cacheFields>
  <extLst>
    <ext xmlns:x14="http://schemas.microsoft.com/office/spreadsheetml/2009/9/main" uri="{725AE2AE-9491-48be-B2B4-4EB974FC3084}">
      <x14:pivotCacheDefinition pivotCacheId="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
  <r>
    <x v="0"/>
    <x v="0"/>
    <n v="40"/>
    <x v="0"/>
  </r>
  <r>
    <x v="1"/>
    <x v="1"/>
    <n v="5"/>
    <x v="0"/>
  </r>
  <r>
    <x v="2"/>
    <x v="2"/>
    <n v="230"/>
    <x v="1"/>
  </r>
  <r>
    <x v="3"/>
    <x v="3"/>
    <n v="70"/>
    <x v="0"/>
  </r>
  <r>
    <x v="4"/>
    <x v="4"/>
    <n v="53"/>
    <x v="0"/>
  </r>
  <r>
    <x v="5"/>
    <x v="5"/>
    <n v="100"/>
    <x v="1"/>
  </r>
  <r>
    <x v="6"/>
    <x v="2"/>
    <n v="230"/>
    <x v="0"/>
  </r>
  <r>
    <x v="7"/>
    <x v="3"/>
    <n v="70"/>
    <x v="1"/>
  </r>
  <r>
    <x v="8"/>
    <x v="0"/>
    <n v="30"/>
    <x v="0"/>
  </r>
  <r>
    <x v="9"/>
    <x v="0"/>
    <n v="50"/>
    <x v="1"/>
  </r>
  <r>
    <x v="10"/>
    <x v="0"/>
    <n v="30"/>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Resumen mensual" cacheId="5" applyNumberFormats="0" applyBorderFormats="0" applyFontFormats="0" applyPatternFormats="0" applyAlignmentFormats="0" applyWidthHeightFormats="1" dataCaption="Values" updatedVersion="6" minRefreshableVersion="3" fieldPrintTitles="1" itemPrintTitles="1" mergeItem="1" createdVersion="4" indent="0" showHeaders="0" outline="1" outlineData="1" multipleFieldFilters="0" chartFormat="1">
  <location ref="B17:F26" firstHeaderRow="1" firstDataRow="2" firstDataCol="1"/>
  <pivotFields count="4">
    <pivotField axis="axisRow" numFmtId="14" showAll="0">
      <items count="15">
        <item x="0"/>
        <item sd="0" x="1"/>
        <item sd="0" x="2"/>
        <item x="3"/>
        <item sd="0" x="4"/>
        <item sd="0" x="5"/>
        <item x="6"/>
        <item x="7"/>
        <item x="8"/>
        <item x="9"/>
        <item x="10"/>
        <item x="11"/>
        <item x="12"/>
        <item x="13"/>
        <item t="default"/>
      </items>
    </pivotField>
    <pivotField axis="axisRow" showAll="0">
      <items count="7">
        <item x="1"/>
        <item x="4"/>
        <item x="3"/>
        <item x="2"/>
        <item x="0"/>
        <item x="5"/>
        <item t="default"/>
      </items>
    </pivotField>
    <pivotField dataField="1" numFmtId="40" showAll="0" defaultSubtotal="0"/>
    <pivotField axis="axisCol" showAll="0">
      <items count="4">
        <item x="1"/>
        <item x="0"/>
        <item x="2"/>
        <item t="default"/>
      </items>
    </pivotField>
  </pivotFields>
  <rowFields count="2">
    <field x="0"/>
    <field x="1"/>
  </rowFields>
  <rowItems count="8">
    <i>
      <x v="1"/>
    </i>
    <i>
      <x v="2"/>
    </i>
    <i>
      <x v="3"/>
    </i>
    <i r="1">
      <x v="3"/>
    </i>
    <i r="1">
      <x v="5"/>
    </i>
    <i>
      <x v="4"/>
    </i>
    <i>
      <x v="5"/>
    </i>
    <i t="grand">
      <x/>
    </i>
  </rowItems>
  <colFields count="1">
    <field x="3"/>
  </colFields>
  <colItems count="4">
    <i>
      <x/>
    </i>
    <i>
      <x v="1"/>
    </i>
    <i>
      <x v="2"/>
    </i>
    <i t="grand">
      <x/>
    </i>
  </colItems>
  <dataFields count="1">
    <dataField name="Detalles" fld="2" baseField="0" baseItem="1" numFmtId="2"/>
  </dataFields>
  <formats count="11">
    <format dxfId="33">
      <pivotArea type="origin" dataOnly="0" labelOnly="1" outline="0" fieldPosition="0"/>
    </format>
    <format dxfId="32">
      <pivotArea type="origin" dataOnly="0" labelOnly="1" outline="0" fieldPosition="0"/>
    </format>
    <format dxfId="31">
      <pivotArea dataOnly="0" labelOnly="1" grandCol="1" outline="0" fieldPosition="0"/>
    </format>
    <format dxfId="30">
      <pivotArea type="origin" dataOnly="0" labelOnly="1" outline="0" fieldPosition="0"/>
    </format>
    <format dxfId="29">
      <pivotArea type="origin" dataOnly="0" labelOnly="1" outline="0" fieldPosition="0"/>
    </format>
    <format dxfId="28">
      <pivotArea type="origin" dataOnly="0" labelOnly="1" outline="0" fieldPosition="0"/>
    </format>
    <format dxfId="27">
      <pivotArea dataOnly="0" labelOnly="1" grandCol="1" outline="0" fieldPosition="0"/>
    </format>
    <format dxfId="26">
      <pivotArea dataOnly="0" labelOnly="1" fieldPosition="0">
        <references count="1">
          <reference field="3" count="0"/>
        </references>
      </pivotArea>
    </format>
    <format dxfId="25">
      <pivotArea dataOnly="0" labelOnly="1" grandCol="1" outline="0" fieldPosition="0"/>
    </format>
    <format dxfId="24">
      <pivotArea outline="0" collapsedLevelsAreSubtotals="1" fieldPosition="0"/>
    </format>
    <format dxfId="23">
      <pivotArea type="origin" dataOnly="0" labelOnly="1" outline="0" fieldPosition="0"/>
    </format>
  </formats>
  <pivotTableStyleInfo name="Monthly Summary" showRowHeaders="1" showColHeaders="1" showRowStripes="1" showColStripes="0" showLastColumn="1"/>
  <extLst>
    <ext xmlns:x14="http://schemas.microsoft.com/office/spreadsheetml/2009/9/main" uri="{962EF5D1-5CA2-4c93-8EF4-DBF5C05439D2}">
      <x14:pivotTableDefinition xmlns:xm="http://schemas.microsoft.com/office/excel/2006/main" altText="Tabla dinámica de resumen mensual" altTextSummary="Proporciona un resumen de gastos de efectivo con tabulación cruzada por mes y por cuenta. "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Tabla dinámica de resumen de cuenta" cacheId="5" applyNumberFormats="0" applyBorderFormats="0" applyFontFormats="0" applyPatternFormats="0" applyAlignmentFormats="0" applyWidthHeightFormats="1" dataCaption="Values" updatedVersion="6" minRefreshableVersion="3" useAutoFormatting="1" itemPrintTitles="1" createdVersion="4" indent="0" outline="1" outlineData="1" multipleFieldFilters="0" chartFormat="17">
  <location ref="B3:F10" firstHeaderRow="1" firstDataRow="2" firstDataCol="1"/>
  <pivotFields count="4">
    <pivotField axis="axisRow" numFmtId="14" showAll="0">
      <items count="15">
        <item x="0"/>
        <item x="1"/>
        <item x="2"/>
        <item x="3"/>
        <item x="4"/>
        <item x="5"/>
        <item x="6"/>
        <item x="7"/>
        <item x="8"/>
        <item x="9"/>
        <item x="10"/>
        <item x="11"/>
        <item x="12"/>
        <item x="13"/>
        <item t="default"/>
      </items>
    </pivotField>
    <pivotField showAll="0" defaultSubtotal="0">
      <items count="6">
        <item x="1"/>
        <item x="4"/>
        <item x="3"/>
        <item x="2"/>
        <item x="0"/>
        <item x="5"/>
      </items>
    </pivotField>
    <pivotField dataField="1" numFmtId="40" showAll="0" defaultSubtotal="0"/>
    <pivotField axis="axisCol" showAll="0">
      <items count="4">
        <item x="1"/>
        <item x="0"/>
        <item x="2"/>
        <item t="default"/>
      </items>
    </pivotField>
  </pivotFields>
  <rowFields count="1">
    <field x="0"/>
  </rowFields>
  <rowItems count="6">
    <i>
      <x v="1"/>
    </i>
    <i>
      <x v="2"/>
    </i>
    <i>
      <x v="3"/>
    </i>
    <i>
      <x v="4"/>
    </i>
    <i>
      <x v="5"/>
    </i>
    <i t="grand">
      <x/>
    </i>
  </rowItems>
  <colFields count="1">
    <field x="3"/>
  </colFields>
  <colItems count="4">
    <i>
      <x/>
    </i>
    <i>
      <x v="1"/>
    </i>
    <i>
      <x v="2"/>
    </i>
    <i t="grand">
      <x/>
    </i>
  </colItems>
  <dataFields count="1">
    <dataField name="Suma de Importe" fld="2" baseField="0" baseItem="0"/>
  </dataFields>
  <formats count="6">
    <format dxfId="22">
      <pivotArea type="origin" dataOnly="0" labelOnly="1" outline="0" fieldPosition="0"/>
    </format>
    <format dxfId="21">
      <pivotArea outline="0" collapsedLevelsAreSubtotals="1" fieldPosition="0"/>
    </format>
    <format dxfId="20">
      <pivotArea field="3" type="button" dataOnly="0" labelOnly="1" outline="0" axis="axisCol" fieldPosition="0"/>
    </format>
    <format dxfId="19">
      <pivotArea field="0" type="button" dataOnly="0" labelOnly="1" outline="0" axis="axisRow" fieldPosition="0"/>
    </format>
    <format dxfId="18">
      <pivotArea dataOnly="0" labelOnly="1" fieldPosition="0">
        <references count="1">
          <reference field="3" count="0"/>
        </references>
      </pivotArea>
    </format>
    <format dxfId="17">
      <pivotArea dataOnly="0" labelOnly="1" grandCol="1" outline="0" fieldPosition="0"/>
    </format>
  </formats>
  <chartFormats count="3">
    <chartFormat chart="14" format="21" series="1">
      <pivotArea type="data" outline="0" fieldPosition="0">
        <references count="2">
          <reference field="4294967294" count="1" selected="0">
            <x v="0"/>
          </reference>
          <reference field="3" count="1" selected="0">
            <x v="0"/>
          </reference>
        </references>
      </pivotArea>
    </chartFormat>
    <chartFormat chart="14" format="22" series="1">
      <pivotArea type="data" outline="0" fieldPosition="0">
        <references count="2">
          <reference field="4294967294" count="1" selected="0">
            <x v="0"/>
          </reference>
          <reference field="3" count="1" selected="0">
            <x v="1"/>
          </reference>
        </references>
      </pivotArea>
    </chartFormat>
    <chartFormat chart="14" format="23" series="1">
      <pivotArea type="data" outline="0" fieldPosition="0">
        <references count="2">
          <reference field="4294967294" count="1" selected="0">
            <x v="0"/>
          </reference>
          <reference field="3" count="1" selected="0">
            <x v="2"/>
          </reference>
        </references>
      </pivotArea>
    </chartFormat>
  </chartFormats>
  <pivotTableStyleInfo name="Monthly Summary PivotTable data" showRowHeaders="1" showColHeaders="1" showRowStripes="0" showColStripes="0" showLastColumn="1"/>
  <extLst>
    <ext xmlns:x14="http://schemas.microsoft.com/office/spreadsheetml/2009/9/main" uri="{962EF5D1-5CA2-4c93-8EF4-DBF5C05439D2}">
      <x14:pivotTableDefinition xmlns:xm="http://schemas.microsoft.com/office/excel/2006/main" altText="Datos de gráficos dinámicos" altTextSummary="Tabla dinámica utilizada como origen de datos para el gráfico dinámico de resumen de cuenta en la hoja de resumen mensual."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escripción_de_segmentación_de_datos" xr10:uid="{00000000-0013-0000-FFFF-FFFF01000000}" sourceName="Descripción">
  <pivotTables>
    <pivotTable tabId="3" name="Tabla dinámica de resumen de cuenta"/>
  </pivotTables>
  <data>
    <tabular pivotCacheId="2">
      <items count="6">
        <i x="1" s="1"/>
        <i x="4" s="1"/>
        <i x="3" s="1"/>
        <i x="2" s="1"/>
        <i x="0" s="1"/>
        <i x="5"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Cuenta_de_segmentación_de_datos" xr10:uid="{00000000-0013-0000-FFFF-FFFF02000000}" sourceName="Cuenta">
  <pivotTables>
    <pivotTable tabId="3" name="Tabla dinámica de resumen de cuenta"/>
  </pivotTables>
  <data>
    <tabular pivotCacheId="2">
      <items count="3">
        <i x="1" s="1"/>
        <i x="0" s="1"/>
        <i x="2"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escripción_de_segmentación_de_datos_2" xr10:uid="{00000000-0013-0000-FFFF-FFFF03000000}" sourceName="Descripción">
  <extLst>
    <x:ext xmlns:x15="http://schemas.microsoft.com/office/spreadsheetml/2010/11/main" uri="{2F2917AC-EB37-4324-AD4E-5DD8C200BD13}">
      <x15:tableSlicerCache tableId="1" column="2"/>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Cuenta_de_segmentación_de_datos_1" xr10:uid="{00000000-0013-0000-FFFF-FFFF04000000}" sourceName="Cuenta">
  <extLst>
    <x:ext xmlns:x15="http://schemas.microsoft.com/office/spreadsheetml/2010/11/main" uri="{2F2917AC-EB37-4324-AD4E-5DD8C200BD13}">
      <x15:tableSlicerCache tableId="1"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scripción 1" xr10:uid="{00000000-0014-0000-FFFF-FFFF01000000}" cache="Descripción_de_segmentación_de_datos_2" caption="Descripción" rowHeight="209550"/>
  <slicer name="Cuenta 1" xr10:uid="{00000000-0014-0000-FFFF-FFFF02000000}" cache="Cuenta_de_segmentación_de_datos_1" caption="Cuenta" rowHeight="20955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scripción" xr10:uid="{00000000-0014-0000-FFFF-FFFF03000000}" cache="Descripción_de_segmentación_de_datos" caption="Descripción" rowHeight="209550"/>
  <slicer name="Cuenta" xr10:uid="{00000000-0014-0000-FFFF-FFFF04000000}" cache="Cuenta_de_segmentación_de_datos" caption="Cuenta" rowHeight="2095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fectivo_gastado" displayName="Efectivo_gastado" ref="D11:G22" headerRowDxfId="54" dataDxfId="53">
  <autoFilter ref="D11:G22" xr:uid="{00000000-0009-0000-0100-000001000000}"/>
  <tableColumns count="4">
    <tableColumn id="1" xr3:uid="{00000000-0010-0000-0000-000001000000}" name="Fecha" totalsRowLabel="Total" dataDxfId="52" totalsRowDxfId="51"/>
    <tableColumn id="2" xr3:uid="{00000000-0010-0000-0000-000002000000}" name="Descripción" dataDxfId="50" totalsRowDxfId="49"/>
    <tableColumn id="3" xr3:uid="{00000000-0010-0000-0000-000003000000}" name="Importe" totalsRowFunction="sum" dataDxfId="48" totalsRowDxfId="47"/>
    <tableColumn id="4" xr3:uid="{00000000-0010-0000-0000-000004000000}" name="Cuenta" dataDxfId="46" totalsRowDxfId="45"/>
  </tableColumns>
  <tableStyleInfo name="Cash Spent Table" showFirstColumn="0" showLastColumn="0" showRowStripes="1" showColumnStripes="1"/>
  <extLst>
    <ext xmlns:x14="http://schemas.microsoft.com/office/spreadsheetml/2009/9/main" uri="{504A1905-F514-4f6f-8877-14C23A59335A}">
      <x14:table altText="Efectivo que he gastado" altTextSummary="Tabla para realizar un seguimiento de las transacciones de efectivo. Incluye la fecha, la descripción, el importe y la cuenta."/>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_de_resumen_de_efectivo" displayName="Tabla_de_resumen_de_efectivo" ref="D4:G8" totalsRowCount="1" headerRowDxfId="44" dataDxfId="43" totalsRowDxfId="42">
  <tableColumns count="4">
    <tableColumn id="1" xr3:uid="{00000000-0010-0000-0100-000001000000}" name="Cuenta" totalsRowLabel="Total" dataDxfId="41" totalsRowDxfId="40"/>
    <tableColumn id="3" xr3:uid="{00000000-0010-0000-0100-000003000000}" name="Efectivo de inicio" totalsRowFunction="sum" dataDxfId="39" totalsRowDxfId="38"/>
    <tableColumn id="2" xr3:uid="{00000000-0010-0000-0100-000002000000}" name="Total de gastos" totalsRowFunction="sum" dataDxfId="37" totalsRowDxfId="36">
      <calculatedColumnFormula>SUMIF(Efectivo_gastado[Cuenta],"=" &amp;Tabla_de_resumen_de_efectivo[[#This Row],[Cuenta]],Efectivo_gastado[Importe])</calculatedColumnFormula>
    </tableColumn>
    <tableColumn id="4" xr3:uid="{00000000-0010-0000-0100-000004000000}" name="Efectivo restante" totalsRowFunction="sum" dataDxfId="35" totalsRowDxfId="34">
      <calculatedColumnFormula>Tabla_de_resumen_de_efectivo[[#This Row],[Efectivo de inicio]]-Tabla_de_resumen_de_efectivo[[#This Row],[Total de gastos]]</calculatedColumnFormula>
    </tableColumn>
  </tableColumns>
  <tableStyleInfo name="Tabla_de_resumen_de_efectivo" showFirstColumn="0" showLastColumn="0" showRowStripes="0" showColumnStripes="1"/>
  <extLst>
    <ext xmlns:x14="http://schemas.microsoft.com/office/spreadsheetml/2009/9/main" uri="{504A1905-F514-4f6f-8877-14C23A59335A}">
      <x14:table altText="Resumen de efectivo" altTextSummary="Tabla que resume el efectivo de inicio, el total de gastos y el efectivo disponible para cada cuenta."/>
    </ext>
  </extLst>
</table>
</file>

<file path=xl/theme/theme1.xml><?xml version="1.0" encoding="utf-8"?>
<a:theme xmlns:a="http://schemas.openxmlformats.org/drawingml/2006/main" name="Office Theme">
  <a:themeElements>
    <a:clrScheme name="Money Tracker">
      <a:dk1>
        <a:sysClr val="windowText" lastClr="000000"/>
      </a:dk1>
      <a:lt1>
        <a:sysClr val="window" lastClr="FFFFFF"/>
      </a:lt1>
      <a:dk2>
        <a:srgbClr val="404041"/>
      </a:dk2>
      <a:lt2>
        <a:srgbClr val="FFFF99"/>
      </a:lt2>
      <a:accent1>
        <a:srgbClr val="B5D67E"/>
      </a:accent1>
      <a:accent2>
        <a:srgbClr val="6DCEF5"/>
      </a:accent2>
      <a:accent3>
        <a:srgbClr val="FCEE1E"/>
      </a:accent3>
      <a:accent4>
        <a:srgbClr val="FAAF4E"/>
      </a:accent4>
      <a:accent5>
        <a:srgbClr val="31859B"/>
      </a:accent5>
      <a:accent6>
        <a:srgbClr val="DB7713"/>
      </a:accent6>
      <a:hlink>
        <a:srgbClr val="4BACC6"/>
      </a:hlink>
      <a:folHlink>
        <a:srgbClr val="E36C0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07/relationships/slicer" Target="../slicers/slicer1.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4" Type="http://schemas.microsoft.com/office/2007/relationships/slicer" Target="../slicers/slicer2.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pageSetUpPr autoPageBreaks="0" fitToPage="1"/>
  </sheetPr>
  <dimension ref="B1:G25"/>
  <sheetViews>
    <sheetView showGridLines="0" topLeftCell="A4" zoomScale="115" zoomScaleNormal="115" workbookViewId="0">
      <selection activeCell="E27" sqref="E27"/>
    </sheetView>
  </sheetViews>
  <sheetFormatPr baseColWidth="10" defaultColWidth="9.140625" defaultRowHeight="25.5" customHeight="1" x14ac:dyDescent="0.2"/>
  <cols>
    <col min="1" max="1" width="2.28515625" customWidth="1"/>
    <col min="2" max="2" width="15.28515625" customWidth="1"/>
    <col min="3" max="3" width="7.5703125" customWidth="1"/>
    <col min="4" max="4" width="18.7109375" customWidth="1"/>
    <col min="5" max="5" width="22.5703125" customWidth="1"/>
    <col min="6" max="6" width="17.28515625" customWidth="1"/>
    <col min="7" max="7" width="18.7109375" customWidth="1"/>
    <col min="8" max="8" width="5.5703125" customWidth="1"/>
    <col min="9" max="9" width="14.85546875" bestFit="1" customWidth="1"/>
    <col min="10" max="10" width="16.28515625" bestFit="1" customWidth="1"/>
    <col min="11" max="12" width="12.7109375" customWidth="1"/>
  </cols>
  <sheetData>
    <row r="1" spans="2:7" ht="38.25" customHeight="1" x14ac:dyDescent="0.2">
      <c r="B1" s="22" t="s">
        <v>0</v>
      </c>
      <c r="C1" s="11"/>
      <c r="D1" s="11"/>
      <c r="E1" s="11"/>
      <c r="F1" s="11"/>
      <c r="G1" s="11"/>
    </row>
    <row r="2" spans="2:7" ht="25.5" customHeight="1" x14ac:dyDescent="0.35">
      <c r="D2" s="21"/>
    </row>
    <row r="3" spans="2:7" ht="25.5" customHeight="1" x14ac:dyDescent="0.2">
      <c r="D3" s="7" t="s">
        <v>13</v>
      </c>
    </row>
    <row r="4" spans="2:7" ht="25.5" customHeight="1" x14ac:dyDescent="0.2">
      <c r="D4" s="8" t="s">
        <v>3</v>
      </c>
      <c r="E4" s="9" t="s">
        <v>22</v>
      </c>
      <c r="F4" s="9" t="s">
        <v>15</v>
      </c>
      <c r="G4" s="9" t="s">
        <v>20</v>
      </c>
    </row>
    <row r="5" spans="2:7" ht="25.5" customHeight="1" x14ac:dyDescent="0.2">
      <c r="D5" s="6" t="s">
        <v>4</v>
      </c>
      <c r="E5" s="5">
        <v>3000</v>
      </c>
      <c r="F5" s="5">
        <f>SUMIF(Efectivo_gastado[Cuenta],"=" &amp;Tabla_de_resumen_de_efectivo[[#This Row],[Cuenta]],Efectivo_gastado[Importe])</f>
        <v>428</v>
      </c>
      <c r="G5" s="5">
        <f>Tabla_de_resumen_de_efectivo[[#This Row],[Efectivo de inicio]]-Tabla_de_resumen_de_efectivo[[#This Row],[Total de gastos]]</f>
        <v>2572</v>
      </c>
    </row>
    <row r="6" spans="2:7" ht="25.5" customHeight="1" x14ac:dyDescent="0.2">
      <c r="D6" s="6" t="s">
        <v>7</v>
      </c>
      <c r="E6" s="5">
        <v>500</v>
      </c>
      <c r="F6" s="5">
        <f>SUMIF(Efectivo_gastado[Cuenta],"=" &amp;Tabla_de_resumen_de_efectivo[[#This Row],[Cuenta]],Efectivo_gastado[Importe])</f>
        <v>450</v>
      </c>
      <c r="G6" s="5">
        <f>Tabla_de_resumen_de_efectivo[[#This Row],[Efectivo de inicio]]-Tabla_de_resumen_de_efectivo[[#This Row],[Total de gastos]]</f>
        <v>50</v>
      </c>
    </row>
    <row r="7" spans="2:7" ht="25.5" customHeight="1" x14ac:dyDescent="0.2">
      <c r="D7" s="23" t="s">
        <v>25</v>
      </c>
      <c r="E7" s="24">
        <v>200</v>
      </c>
      <c r="F7" s="5">
        <f>SUMIF(Efectivo_gastado[Cuenta],"=" &amp;Tabla_de_resumen_de_efectivo[[#This Row],[Cuenta]],Efectivo_gastado[Importe])</f>
        <v>30</v>
      </c>
      <c r="G7" s="5">
        <f>Tabla_de_resumen_de_efectivo[[#This Row],[Efectivo de inicio]]-Tabla_de_resumen_de_efectivo[[#This Row],[Total de gastos]]</f>
        <v>170</v>
      </c>
    </row>
    <row r="8" spans="2:7" ht="25.5" customHeight="1" x14ac:dyDescent="0.2">
      <c r="D8" s="25" t="s">
        <v>8</v>
      </c>
      <c r="E8" s="26">
        <f>SUBTOTAL(109,Tabla_de_resumen_de_efectivo[Efectivo de inicio])</f>
        <v>3700</v>
      </c>
      <c r="F8" s="26">
        <f>SUBTOTAL(109,Tabla_de_resumen_de_efectivo[Total de gastos])</f>
        <v>908</v>
      </c>
      <c r="G8" s="26">
        <f>SUBTOTAL(109,Tabla_de_resumen_de_efectivo[Efectivo restante])</f>
        <v>2792</v>
      </c>
    </row>
    <row r="9" spans="2:7" ht="25.5" customHeight="1" x14ac:dyDescent="0.2">
      <c r="D9" s="25"/>
      <c r="E9" s="26"/>
      <c r="F9" s="26"/>
      <c r="G9" s="26"/>
    </row>
    <row r="10" spans="2:7" ht="25.5" customHeight="1" x14ac:dyDescent="0.2">
      <c r="D10" s="7" t="s">
        <v>12</v>
      </c>
    </row>
    <row r="11" spans="2:7" ht="25.5" customHeight="1" x14ac:dyDescent="0.2">
      <c r="D11" s="17" t="s">
        <v>1</v>
      </c>
      <c r="E11" s="17" t="s">
        <v>2</v>
      </c>
      <c r="F11" s="10" t="s">
        <v>5</v>
      </c>
      <c r="G11" s="17" t="s">
        <v>3</v>
      </c>
    </row>
    <row r="12" spans="2:7" ht="25.5" customHeight="1" x14ac:dyDescent="0.2">
      <c r="D12" s="15">
        <v>40912</v>
      </c>
      <c r="E12" s="19" t="s">
        <v>18</v>
      </c>
      <c r="F12" s="18">
        <v>40</v>
      </c>
      <c r="G12" s="19" t="s">
        <v>4</v>
      </c>
    </row>
    <row r="13" spans="2:7" ht="25.5" customHeight="1" x14ac:dyDescent="0.2">
      <c r="D13" s="15">
        <v>40913</v>
      </c>
      <c r="E13" s="20" t="s">
        <v>6</v>
      </c>
      <c r="F13" s="18">
        <v>5</v>
      </c>
      <c r="G13" s="20" t="s">
        <v>4</v>
      </c>
    </row>
    <row r="14" spans="2:7" ht="25.5" customHeight="1" x14ac:dyDescent="0.2">
      <c r="D14" s="16">
        <v>40914</v>
      </c>
      <c r="E14" s="20" t="s">
        <v>10</v>
      </c>
      <c r="F14" s="18">
        <v>230</v>
      </c>
      <c r="G14" s="20" t="s">
        <v>7</v>
      </c>
    </row>
    <row r="15" spans="2:7" ht="25.5" customHeight="1" x14ac:dyDescent="0.2">
      <c r="D15" s="15">
        <v>40942</v>
      </c>
      <c r="E15" s="20" t="s">
        <v>9</v>
      </c>
      <c r="F15" s="18">
        <v>70</v>
      </c>
      <c r="G15" s="20" t="s">
        <v>4</v>
      </c>
    </row>
    <row r="16" spans="2:7" ht="25.5" customHeight="1" x14ac:dyDescent="0.2">
      <c r="D16" s="15">
        <v>40946</v>
      </c>
      <c r="E16" s="20" t="s">
        <v>11</v>
      </c>
      <c r="F16" s="18">
        <v>53</v>
      </c>
      <c r="G16" s="20" t="s">
        <v>4</v>
      </c>
    </row>
    <row r="17" spans="2:7" ht="25.5" customHeight="1" x14ac:dyDescent="0.2">
      <c r="D17" s="15">
        <v>40969</v>
      </c>
      <c r="E17" s="19" t="s">
        <v>19</v>
      </c>
      <c r="F17" s="18">
        <v>100</v>
      </c>
      <c r="G17" s="20" t="s">
        <v>7</v>
      </c>
    </row>
    <row r="18" spans="2:7" ht="25.5" customHeight="1" x14ac:dyDescent="0.2">
      <c r="D18" s="15">
        <v>40974</v>
      </c>
      <c r="E18" s="20" t="s">
        <v>10</v>
      </c>
      <c r="F18" s="18">
        <v>230</v>
      </c>
      <c r="G18" s="20" t="s">
        <v>4</v>
      </c>
    </row>
    <row r="19" spans="2:7" ht="25.5" customHeight="1" x14ac:dyDescent="0.2">
      <c r="D19" s="15">
        <v>41005</v>
      </c>
      <c r="E19" s="20" t="s">
        <v>9</v>
      </c>
      <c r="F19" s="18">
        <v>70</v>
      </c>
      <c r="G19" s="20" t="s">
        <v>7</v>
      </c>
    </row>
    <row r="20" spans="2:7" ht="25.5" customHeight="1" x14ac:dyDescent="0.2">
      <c r="B20" s="39" t="s">
        <v>21</v>
      </c>
      <c r="D20" s="15">
        <v>41019</v>
      </c>
      <c r="E20" s="19" t="s">
        <v>18</v>
      </c>
      <c r="F20" s="18">
        <v>30</v>
      </c>
      <c r="G20" s="20" t="s">
        <v>4</v>
      </c>
    </row>
    <row r="21" spans="2:7" ht="25.5" customHeight="1" x14ac:dyDescent="0.2">
      <c r="B21" s="39"/>
      <c r="D21" s="15">
        <v>41032</v>
      </c>
      <c r="E21" s="19" t="s">
        <v>18</v>
      </c>
      <c r="F21" s="18">
        <v>50</v>
      </c>
      <c r="G21" s="20" t="s">
        <v>7</v>
      </c>
    </row>
    <row r="22" spans="2:7" ht="25.5" customHeight="1" x14ac:dyDescent="0.2">
      <c r="B22" s="38">
        <f>Tabla_de_resumen_de_efectivo[[#Totals],[Efectivo restante]]/Tabla_de_resumen_de_efectivo[[#Totals],[Efectivo de inicio]]</f>
        <v>0.75459459459459455</v>
      </c>
      <c r="D22" s="15">
        <v>41039</v>
      </c>
      <c r="E22" s="19" t="s">
        <v>18</v>
      </c>
      <c r="F22" s="18">
        <v>30</v>
      </c>
      <c r="G22" s="20" t="s">
        <v>25</v>
      </c>
    </row>
    <row r="23" spans="2:7" ht="25.5" customHeight="1" x14ac:dyDescent="0.2">
      <c r="B23" s="38"/>
    </row>
    <row r="24" spans="2:7" ht="25.5" customHeight="1" x14ac:dyDescent="0.2">
      <c r="B24" s="38"/>
    </row>
    <row r="25" spans="2:7" ht="25.5" customHeight="1" x14ac:dyDescent="0.2">
      <c r="B25" s="3"/>
    </row>
  </sheetData>
  <mergeCells count="2">
    <mergeCell ref="B22:B24"/>
    <mergeCell ref="B20:B21"/>
  </mergeCells>
  <conditionalFormatting sqref="B22:B24">
    <cfRule type="expression" dxfId="57" priority="7" stopIfTrue="1">
      <formula>$B$22&gt;=0.5</formula>
    </cfRule>
    <cfRule type="expression" dxfId="56" priority="8" stopIfTrue="1">
      <formula>AND($B$22&gt;=0.25,$B$22&lt;0.5)</formula>
    </cfRule>
    <cfRule type="expression" dxfId="55" priority="9" stopIfTrue="1">
      <formula>$B$22&lt;0.25</formula>
    </cfRule>
  </conditionalFormatting>
  <dataValidations count="1">
    <dataValidation type="list" errorStyle="warning" allowBlank="1" showInputMessage="1" showErrorMessage="1" errorTitle="Whoops!" error="The account you entered isn't in your Cash Summary table. You can still use it if you click Yes but the amount you entered won't be included in the summary or the chart." sqref="G12:G22" xr:uid="{00000000-0002-0000-0000-000000000000}">
      <formula1>Lista_de_cuentas</formula1>
    </dataValidation>
  </dataValidations>
  <pageMargins left="0.7" right="0.7" top="0.75" bottom="0.75" header="0.3" footer="0.3"/>
  <pageSetup scale="98" fitToHeight="0" orientation="portrait" r:id="rId1"/>
  <headerFooter differentFirst="1">
    <oddFooter>Page &amp;P of &amp;N</oddFooter>
  </headerFooter>
  <drawing r:id="rId2"/>
  <tableParts count="2">
    <tablePart r:id="rId3"/>
    <tablePart r:id="rId4"/>
  </tableParts>
  <extLst>
    <ext xmlns:x15="http://schemas.microsoft.com/office/spreadsheetml/2010/11/main" uri="{3A4CF648-6AED-40f4-86FF-DC5316D8AED3}">
      <x14:slicerList xmlns:x14="http://schemas.microsoft.com/office/spreadsheetml/2009/9/main">
        <x14:slicer r:id="rId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autoPageBreaks="0" fitToPage="1"/>
  </sheetPr>
  <dimension ref="A1:F26"/>
  <sheetViews>
    <sheetView showGridLines="0" tabSelected="1" zoomScaleNormal="100" workbookViewId="0">
      <selection activeCell="O4" sqref="O4"/>
    </sheetView>
  </sheetViews>
  <sheetFormatPr baseColWidth="10" defaultColWidth="9.140625" defaultRowHeight="21.75" customHeight="1" x14ac:dyDescent="0.2"/>
  <cols>
    <col min="1" max="1" width="2.28515625" customWidth="1"/>
    <col min="2" max="2" width="23.7109375" customWidth="1"/>
    <col min="3" max="6" width="20.28515625" customWidth="1"/>
  </cols>
  <sheetData>
    <row r="1" spans="1:6" ht="38.25" customHeight="1" x14ac:dyDescent="0.35">
      <c r="A1" s="37"/>
      <c r="B1" s="12" t="s">
        <v>14</v>
      </c>
      <c r="C1" s="11"/>
      <c r="D1" s="11"/>
      <c r="E1" s="11"/>
      <c r="F1" s="1"/>
    </row>
    <row r="2" spans="1:6" s="4" customFormat="1" ht="54.75" customHeight="1" x14ac:dyDescent="0.3">
      <c r="B2" s="13" t="s">
        <v>16</v>
      </c>
      <c r="C2" s="2"/>
      <c r="D2" s="2"/>
      <c r="E2" s="2"/>
    </row>
    <row r="3" spans="1:6" ht="21.75" customHeight="1" x14ac:dyDescent="0.3">
      <c r="B3" s="2"/>
      <c r="C3" s="2"/>
      <c r="D3" s="2"/>
      <c r="E3" s="2"/>
    </row>
    <row r="5" spans="1:6" ht="21.75" customHeight="1" x14ac:dyDescent="0.3">
      <c r="B5" s="2"/>
      <c r="C5" s="2"/>
      <c r="D5" s="2"/>
      <c r="E5" s="2"/>
    </row>
    <row r="6" spans="1:6" ht="21.75" customHeight="1" x14ac:dyDescent="0.3">
      <c r="B6" s="2"/>
      <c r="C6" s="2"/>
      <c r="D6" s="2"/>
      <c r="E6" s="2"/>
    </row>
    <row r="16" spans="1:6" ht="41.25" customHeight="1" x14ac:dyDescent="0.2">
      <c r="B16" s="7" t="s">
        <v>17</v>
      </c>
    </row>
    <row r="17" spans="2:6" s="36" customFormat="1" ht="18" x14ac:dyDescent="0.2">
      <c r="B17" s="40" t="s">
        <v>35</v>
      </c>
      <c r="C17" s="33"/>
      <c r="D17" s="33"/>
      <c r="E17" s="33"/>
      <c r="F17" s="33"/>
    </row>
    <row r="18" spans="2:6" ht="15.75" x14ac:dyDescent="0.25">
      <c r="B18" s="33"/>
      <c r="C18" s="34" t="s">
        <v>7</v>
      </c>
      <c r="D18" s="34" t="s">
        <v>4</v>
      </c>
      <c r="E18" s="34" t="s">
        <v>25</v>
      </c>
      <c r="F18" s="34" t="s">
        <v>27</v>
      </c>
    </row>
    <row r="19" spans="2:6" ht="21.75" customHeight="1" x14ac:dyDescent="0.2">
      <c r="B19" s="27" t="s">
        <v>30</v>
      </c>
      <c r="C19" s="35">
        <v>230</v>
      </c>
      <c r="D19" s="35">
        <v>45</v>
      </c>
      <c r="E19" s="35"/>
      <c r="F19" s="35">
        <v>275</v>
      </c>
    </row>
    <row r="20" spans="2:6" ht="21.75" customHeight="1" x14ac:dyDescent="0.2">
      <c r="B20" s="27" t="s">
        <v>31</v>
      </c>
      <c r="C20" s="35"/>
      <c r="D20" s="35">
        <v>123</v>
      </c>
      <c r="E20" s="35"/>
      <c r="F20" s="35">
        <v>123</v>
      </c>
    </row>
    <row r="21" spans="2:6" ht="21.75" customHeight="1" x14ac:dyDescent="0.2">
      <c r="B21" s="27" t="s">
        <v>32</v>
      </c>
      <c r="C21" s="35">
        <v>100</v>
      </c>
      <c r="D21" s="35">
        <v>230</v>
      </c>
      <c r="E21" s="35"/>
      <c r="F21" s="35">
        <v>330</v>
      </c>
    </row>
    <row r="22" spans="2:6" ht="21.75" customHeight="1" x14ac:dyDescent="0.2">
      <c r="B22" s="30" t="s">
        <v>10</v>
      </c>
      <c r="C22" s="35"/>
      <c r="D22" s="35">
        <v>230</v>
      </c>
      <c r="E22" s="35"/>
      <c r="F22" s="35">
        <v>230</v>
      </c>
    </row>
    <row r="23" spans="2:6" ht="21.75" customHeight="1" x14ac:dyDescent="0.2">
      <c r="B23" s="30" t="s">
        <v>19</v>
      </c>
      <c r="C23" s="35">
        <v>100</v>
      </c>
      <c r="D23" s="35"/>
      <c r="E23" s="35"/>
      <c r="F23" s="35">
        <v>100</v>
      </c>
    </row>
    <row r="24" spans="2:6" ht="21.75" customHeight="1" x14ac:dyDescent="0.2">
      <c r="B24" s="27" t="s">
        <v>33</v>
      </c>
      <c r="C24" s="35">
        <v>70</v>
      </c>
      <c r="D24" s="35">
        <v>30</v>
      </c>
      <c r="E24" s="35"/>
      <c r="F24" s="35">
        <v>100</v>
      </c>
    </row>
    <row r="25" spans="2:6" ht="21.75" customHeight="1" x14ac:dyDescent="0.2">
      <c r="B25" s="27" t="s">
        <v>34</v>
      </c>
      <c r="C25" s="35">
        <v>50</v>
      </c>
      <c r="D25" s="35"/>
      <c r="E25" s="35">
        <v>30</v>
      </c>
      <c r="F25" s="35">
        <v>80</v>
      </c>
    </row>
    <row r="26" spans="2:6" ht="21.75" customHeight="1" x14ac:dyDescent="0.2">
      <c r="B26" s="27" t="s">
        <v>27</v>
      </c>
      <c r="C26" s="35">
        <v>450</v>
      </c>
      <c r="D26" s="35">
        <v>428</v>
      </c>
      <c r="E26" s="35">
        <v>30</v>
      </c>
      <c r="F26" s="35">
        <v>908</v>
      </c>
    </row>
  </sheetData>
  <printOptions horizontalCentered="1"/>
  <pageMargins left="0.7" right="0.7" top="0.7" bottom="0.7" header="0.3" footer="0.3"/>
  <pageSetup scale="80" fitToHeight="0" orientation="portrait" r:id="rId2"/>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sheetPr>
  <dimension ref="B1:H10"/>
  <sheetViews>
    <sheetView showGridLines="0" workbookViewId="0"/>
  </sheetViews>
  <sheetFormatPr baseColWidth="10" defaultColWidth="9.140625" defaultRowHeight="21.75" customHeight="1" x14ac:dyDescent="0.2"/>
  <cols>
    <col min="1" max="1" width="2.28515625" customWidth="1"/>
    <col min="2" max="2" width="18.5703125" customWidth="1"/>
    <col min="3" max="3" width="20.42578125" customWidth="1"/>
    <col min="4" max="4" width="11.7109375" customWidth="1"/>
    <col min="5" max="5" width="6.140625" customWidth="1"/>
    <col min="6" max="6" width="13.28515625" customWidth="1"/>
    <col min="7" max="7" width="11.85546875" customWidth="1"/>
  </cols>
  <sheetData>
    <row r="1" spans="2:8" ht="38.25" customHeight="1" x14ac:dyDescent="0.35">
      <c r="B1" s="22" t="s">
        <v>24</v>
      </c>
      <c r="C1" s="1"/>
      <c r="D1" s="1"/>
      <c r="E1" s="1"/>
      <c r="F1" s="1"/>
      <c r="G1" s="1"/>
      <c r="H1" s="1"/>
    </row>
    <row r="2" spans="2:8" ht="21.75" customHeight="1" x14ac:dyDescent="0.2">
      <c r="B2" s="14" t="s">
        <v>23</v>
      </c>
    </row>
    <row r="3" spans="2:8" ht="12.75" x14ac:dyDescent="0.2">
      <c r="B3" s="31" t="s">
        <v>28</v>
      </c>
      <c r="C3" s="31" t="s">
        <v>29</v>
      </c>
    </row>
    <row r="4" spans="2:8" ht="15.75" x14ac:dyDescent="0.25">
      <c r="B4" s="32" t="s">
        <v>26</v>
      </c>
      <c r="C4" s="28" t="s">
        <v>7</v>
      </c>
      <c r="D4" s="28" t="s">
        <v>4</v>
      </c>
      <c r="E4" s="28" t="s">
        <v>25</v>
      </c>
      <c r="F4" s="28" t="s">
        <v>27</v>
      </c>
    </row>
    <row r="5" spans="2:8" ht="21.75" customHeight="1" x14ac:dyDescent="0.2">
      <c r="B5" s="27" t="s">
        <v>30</v>
      </c>
      <c r="C5" s="29">
        <v>230</v>
      </c>
      <c r="D5" s="29">
        <v>45</v>
      </c>
      <c r="E5" s="29"/>
      <c r="F5" s="29">
        <v>275</v>
      </c>
    </row>
    <row r="6" spans="2:8" ht="21.75" customHeight="1" x14ac:dyDescent="0.2">
      <c r="B6" s="27" t="s">
        <v>31</v>
      </c>
      <c r="C6" s="29"/>
      <c r="D6" s="29">
        <v>123</v>
      </c>
      <c r="E6" s="29"/>
      <c r="F6" s="29">
        <v>123</v>
      </c>
    </row>
    <row r="7" spans="2:8" ht="21.75" customHeight="1" x14ac:dyDescent="0.2">
      <c r="B7" s="27" t="s">
        <v>32</v>
      </c>
      <c r="C7" s="29">
        <v>100</v>
      </c>
      <c r="D7" s="29">
        <v>230</v>
      </c>
      <c r="E7" s="29"/>
      <c r="F7" s="29">
        <v>330</v>
      </c>
    </row>
    <row r="8" spans="2:8" ht="21.75" customHeight="1" x14ac:dyDescent="0.2">
      <c r="B8" s="27" t="s">
        <v>33</v>
      </c>
      <c r="C8" s="29">
        <v>70</v>
      </c>
      <c r="D8" s="29">
        <v>30</v>
      </c>
      <c r="E8" s="29"/>
      <c r="F8" s="29">
        <v>100</v>
      </c>
    </row>
    <row r="9" spans="2:8" ht="21.75" customHeight="1" x14ac:dyDescent="0.2">
      <c r="B9" s="27" t="s">
        <v>34</v>
      </c>
      <c r="C9" s="29">
        <v>50</v>
      </c>
      <c r="D9" s="29"/>
      <c r="E9" s="29">
        <v>30</v>
      </c>
      <c r="F9" s="29">
        <v>80</v>
      </c>
    </row>
    <row r="10" spans="2:8" ht="21.75" customHeight="1" x14ac:dyDescent="0.2">
      <c r="B10" s="27" t="s">
        <v>27</v>
      </c>
      <c r="C10" s="29">
        <v>450</v>
      </c>
      <c r="D10" s="29">
        <v>428</v>
      </c>
      <c r="E10" s="29">
        <v>30</v>
      </c>
      <c r="F10" s="29">
        <v>908</v>
      </c>
    </row>
  </sheetData>
  <pageMargins left="0.7" right="0.7" top="0.75" bottom="0.75" header="0.3" footer="0.3"/>
  <pageSetup orientation="portrait"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E62A1E02-192E-4108-AC42-DDB7C30B7B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Seguimiento de capital personal</vt:lpstr>
      <vt:lpstr>Resumen mensual</vt:lpstr>
      <vt:lpstr>Datos del gráfico</vt:lpstr>
      <vt:lpstr>Lista_de_cuentas</vt:lpstr>
      <vt:lpstr>Porcentaje_disponible</vt:lpstr>
      <vt:lpstr>'Resumen mensual'!Títulos_a_imprimir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 in one money tracker</dc:title>
  <dc:creator>Windows User</dc:creator>
  <cp:keywords/>
  <cp:lastModifiedBy>Windows User</cp:lastModifiedBy>
  <cp:lastPrinted>2018-04-28T18:12:03Z</cp:lastPrinted>
  <dcterms:created xsi:type="dcterms:W3CDTF">2018-04-28T18:15:24Z</dcterms:created>
  <dcterms:modified xsi:type="dcterms:W3CDTF">2018-04-28T18:15:25Z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TC027802449991</vt:lpwstr>
  </property>
</Properties>
</file>